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Элемент\Documents\Письма Мэрию\Реестр закупок\2024г\"/>
    </mc:Choice>
  </mc:AlternateContent>
  <bookViews>
    <workbookView xWindow="0" yWindow="0" windowWidth="28800" windowHeight="12330"/>
  </bookViews>
  <sheets>
    <sheet name="Реестр договоров на 20.11.2024" sheetId="1" r:id="rId1"/>
  </sheets>
  <definedNames>
    <definedName name="APPT" localSheetId="0">'Реестр договоров на 20.11.2024'!#REF!</definedName>
    <definedName name="FIO" localSheetId="0">'Реестр договоров на 20.11.2024'!#REF!</definedName>
    <definedName name="LAST_CELL" localSheetId="0">'Реестр договоров на 20.11.2024'!$U$56</definedName>
    <definedName name="SIGN" localSheetId="0">'Реестр договоров на 20.11.2024'!$A$14:$P$14</definedName>
  </definedNames>
  <calcPr calcId="162913"/>
</workbook>
</file>

<file path=xl/calcChain.xml><?xml version="1.0" encoding="utf-8"?>
<calcChain xmlns="http://schemas.openxmlformats.org/spreadsheetml/2006/main">
  <c r="P55" i="1" l="1"/>
  <c r="O55" i="1"/>
  <c r="J64" i="1"/>
  <c r="K64" i="1"/>
  <c r="L64" i="1"/>
  <c r="M64" i="1"/>
  <c r="N64" i="1"/>
  <c r="O64" i="1"/>
  <c r="H64" i="1"/>
  <c r="O62" i="1"/>
  <c r="O63" i="1"/>
</calcChain>
</file>

<file path=xl/sharedStrings.xml><?xml version="1.0" encoding="utf-8"?>
<sst xmlns="http://schemas.openxmlformats.org/spreadsheetml/2006/main" count="749" uniqueCount="256">
  <si>
    <t>(наименование органа, исполняющего бюджет)</t>
  </si>
  <si>
    <t>Реестр договоров на поставку продукции, учитываемых в качестве бюджетных обязательств</t>
  </si>
  <si>
    <t>руб.</t>
  </si>
  <si>
    <t>Номер договора</t>
  </si>
  <si>
    <t>Дата договора</t>
  </si>
  <si>
    <t>Дата окончания договора</t>
  </si>
  <si>
    <t>Подрядчик</t>
  </si>
  <si>
    <t>Заказчик</t>
  </si>
  <si>
    <t>КФСР</t>
  </si>
  <si>
    <t>КЦСР</t>
  </si>
  <si>
    <t>КВР</t>
  </si>
  <si>
    <t>КВСР</t>
  </si>
  <si>
    <t>КОСГУ</t>
  </si>
  <si>
    <t>Доп. ФК</t>
  </si>
  <si>
    <t>Доп. ЭК</t>
  </si>
  <si>
    <t>Доп. КР</t>
  </si>
  <si>
    <t>Код цели</t>
  </si>
  <si>
    <t>Сумма договора</t>
  </si>
  <si>
    <t>Основание</t>
  </si>
  <si>
    <t>Условия оплаты поставки</t>
  </si>
  <si>
    <t>Номер БО</t>
  </si>
  <si>
    <t>% аванса</t>
  </si>
  <si>
    <t>Сумма аванса</t>
  </si>
  <si>
    <t>общая</t>
  </si>
  <si>
    <t>в т.ч. текущий год</t>
  </si>
  <si>
    <t>Администрация Едогонского сельского поселения</t>
  </si>
  <si>
    <t>Дата печати: 20.11.2024</t>
  </si>
  <si>
    <t>Е/24/914</t>
  </si>
  <si>
    <t>19.01.2024</t>
  </si>
  <si>
    <t>31.12.2024</t>
  </si>
  <si>
    <t>ООО "Р-Лайн38"</t>
  </si>
  <si>
    <t>интернет</t>
  </si>
  <si>
    <t>20</t>
  </si>
  <si>
    <t>0104</t>
  </si>
  <si>
    <t>1010120100</t>
  </si>
  <si>
    <t>244</t>
  </si>
  <si>
    <t>920</t>
  </si>
  <si>
    <t>221</t>
  </si>
  <si>
    <t>00000</t>
  </si>
  <si>
    <t>0000000</t>
  </si>
  <si>
    <t>0</t>
  </si>
  <si>
    <t>17/ЗЭС-24</t>
  </si>
  <si>
    <t>Акционерное общество  "Иркутская электросетевая компания"</t>
  </si>
  <si>
    <t>оказан.услуги по размещ.свет.ул.осв.</t>
  </si>
  <si>
    <t>22</t>
  </si>
  <si>
    <t>0503</t>
  </si>
  <si>
    <t>1030222000</t>
  </si>
  <si>
    <t>226</t>
  </si>
  <si>
    <t>91502</t>
  </si>
  <si>
    <t>20089-1420</t>
  </si>
  <si>
    <t>30.11.2023</t>
  </si>
  <si>
    <t>31.01.2024</t>
  </si>
  <si>
    <t>ООО "Иркутскэнергосбыт"</t>
  </si>
  <si>
    <t>эл/энергия ИКЗ 23.33816007888381601001.0002.000.0000.247 сч-ф 20089-1420 от 30.11.2023</t>
  </si>
  <si>
    <t>7</t>
  </si>
  <si>
    <t>247</t>
  </si>
  <si>
    <t>223</t>
  </si>
  <si>
    <t>8010400</t>
  </si>
  <si>
    <t>1420</t>
  </si>
  <si>
    <t>24.01.2024</t>
  </si>
  <si>
    <t>эл/энергия</t>
  </si>
  <si>
    <t>18</t>
  </si>
  <si>
    <t>0409</t>
  </si>
  <si>
    <t>1030122000</t>
  </si>
  <si>
    <t>41000</t>
  </si>
  <si>
    <t>0502</t>
  </si>
  <si>
    <t>1030322000</t>
  </si>
  <si>
    <t>22005-1420</t>
  </si>
  <si>
    <t>31.12.2023</t>
  </si>
  <si>
    <t>эл/энергия ИКЗ 23.33816007888381601001.0002.000.0000.247 сч-ф 22005-1420 от 31.12.2023</t>
  </si>
  <si>
    <t>9</t>
  </si>
  <si>
    <t>18098-1420</t>
  </si>
  <si>
    <t>31.10.2023</t>
  </si>
  <si>
    <t>эл/энергия ИКЗ 23.33816007888381601001.0002.000.0000.247 сч-ф 18098-1420 от 31.10.2023</t>
  </si>
  <si>
    <t>8</t>
  </si>
  <si>
    <t>21966-1601</t>
  </si>
  <si>
    <t>эл/энергия ИКЗ 23.33816011073381601001.0002.000.0000.247 сч-ф 21966-1601 от 31.12.23</t>
  </si>
  <si>
    <t>6</t>
  </si>
  <si>
    <t>МКУК "КДЦ с. Едогон"</t>
  </si>
  <si>
    <t>0801</t>
  </si>
  <si>
    <t>1060122000</t>
  </si>
  <si>
    <t>20134-1601</t>
  </si>
  <si>
    <t>эл/энергия ИКЗ 23.33816011073381601001.0002.000.0000.247 сч-ф 20134-1601 от 30.11.23</t>
  </si>
  <si>
    <t>4</t>
  </si>
  <si>
    <t>1601</t>
  </si>
  <si>
    <t>15.01.2024</t>
  </si>
  <si>
    <t>30.11.2024</t>
  </si>
  <si>
    <t>15</t>
  </si>
  <si>
    <t>1258843-2024/ТКО</t>
  </si>
  <si>
    <t>09.01.2024</t>
  </si>
  <si>
    <t>ООО "РТ-НЭО Иркутск"</t>
  </si>
  <si>
    <t>слуги за вывоз ТКО</t>
  </si>
  <si>
    <t>19</t>
  </si>
  <si>
    <t>8010500</t>
  </si>
  <si>
    <t>б/н</t>
  </si>
  <si>
    <t>22.01.2024</t>
  </si>
  <si>
    <t>ООО "Тетра-Ойл"</t>
  </si>
  <si>
    <t>ГСМ - расторжение договора б/н от 22.01.2024 - соглашение о расторжении от 29.03.2024</t>
  </si>
  <si>
    <t>17</t>
  </si>
  <si>
    <t>343</t>
  </si>
  <si>
    <t>8040500</t>
  </si>
  <si>
    <t>543</t>
  </si>
  <si>
    <t>31.03.2024</t>
  </si>
  <si>
    <t>Тулунское районное отделение Общероссийской общественной организации "Всероссийское добровольное пожарное общество"</t>
  </si>
  <si>
    <t>обслуж. пожарной сигнализации</t>
  </si>
  <si>
    <t>28</t>
  </si>
  <si>
    <t>225</t>
  </si>
  <si>
    <t>8020600</t>
  </si>
  <si>
    <t>013</t>
  </si>
  <si>
    <t>08.02.2024</t>
  </si>
  <si>
    <t>ремонт автоматич. пожарной сигнализации</t>
  </si>
  <si>
    <t>26</t>
  </si>
  <si>
    <t>012</t>
  </si>
  <si>
    <t>зарядка огнетуш, замена шланга, переосвид. баллонов</t>
  </si>
  <si>
    <t>25</t>
  </si>
  <si>
    <t>466</t>
  </si>
  <si>
    <t>01.02.2024</t>
  </si>
  <si>
    <t>монтаж автоматической пожарной сигнализации</t>
  </si>
  <si>
    <t>21</t>
  </si>
  <si>
    <t>Д-63808130-11-1-000015-24</t>
  </si>
  <si>
    <t>17.01.2024</t>
  </si>
  <si>
    <t>Филиал ПАО СК Росгосстрах в Иркутской области</t>
  </si>
  <si>
    <t>ОСАГО</t>
  </si>
  <si>
    <t>13</t>
  </si>
  <si>
    <t>227</t>
  </si>
  <si>
    <t>8070700</t>
  </si>
  <si>
    <t>Д-63808130-11-1-000016-24</t>
  </si>
  <si>
    <t>12</t>
  </si>
  <si>
    <t>1228-24</t>
  </si>
  <si>
    <t>14.01.2024</t>
  </si>
  <si>
    <t>ООО "Вир"</t>
  </si>
  <si>
    <t>услуги по обновлению и сопровожд. информац.-програмного комплекса</t>
  </si>
  <si>
    <t>16</t>
  </si>
  <si>
    <t>1020122000</t>
  </si>
  <si>
    <t>8070800</t>
  </si>
  <si>
    <t>16.08.2024</t>
  </si>
  <si>
    <t>29.12.2024</t>
  </si>
  <si>
    <t>ИП Хохлова Аксения Александровна</t>
  </si>
  <si>
    <t>содерж автомоб. дорог</t>
  </si>
  <si>
    <t>53</t>
  </si>
  <si>
    <t>90401</t>
  </si>
  <si>
    <t>Е/24/870</t>
  </si>
  <si>
    <t>23</t>
  </si>
  <si>
    <t>41-ЮЛ/2024</t>
  </si>
  <si>
    <t>20.03.2024</t>
  </si>
  <si>
    <t>ООО "СибЭнерго"</t>
  </si>
  <si>
    <t>обучение</t>
  </si>
  <si>
    <t>30</t>
  </si>
  <si>
    <t>74</t>
  </si>
  <si>
    <t>22.05.2024</t>
  </si>
  <si>
    <t>ООО "Земкадастр"</t>
  </si>
  <si>
    <t>кадастровые работы</t>
  </si>
  <si>
    <t>38</t>
  </si>
  <si>
    <t>0412</t>
  </si>
  <si>
    <t>1040122000</t>
  </si>
  <si>
    <t>54</t>
  </si>
  <si>
    <t>14.03.2024</t>
  </si>
  <si>
    <t>ИП Титоян Мехак Григорьевич</t>
  </si>
  <si>
    <t>приобр. светод. светильн. уличн. освещ.</t>
  </si>
  <si>
    <t>29</t>
  </si>
  <si>
    <t>346</t>
  </si>
  <si>
    <t>ООО "АЗС-1"</t>
  </si>
  <si>
    <t>ГСМ</t>
  </si>
  <si>
    <t>37</t>
  </si>
  <si>
    <t>556</t>
  </si>
  <si>
    <t>услуги по обслуж.пожарно-охранной сигнализации</t>
  </si>
  <si>
    <t>36</t>
  </si>
  <si>
    <t>520</t>
  </si>
  <si>
    <t>10.01.2023</t>
  </si>
  <si>
    <t>29.02.2024</t>
  </si>
  <si>
    <t>ООО "Корпоративные информационные системы" (ООО "АйКорпорейт")</t>
  </si>
  <si>
    <t>Обслуживание сайта СП:базовый   (доп. соглаш 1 от 01.01.2024 об увеличении суммы)</t>
  </si>
  <si>
    <t>27</t>
  </si>
  <si>
    <t>Обслуживание сайта СП:базовый</t>
  </si>
  <si>
    <t>32</t>
  </si>
  <si>
    <t>Иркс02304</t>
  </si>
  <si>
    <t>20.06.2024</t>
  </si>
  <si>
    <t>ООО "МУЗЫКАНТ"</t>
  </si>
  <si>
    <t>НАРОДНЫЕ музыкальное оборудование</t>
  </si>
  <si>
    <t>45</t>
  </si>
  <si>
    <t>10601S2370</t>
  </si>
  <si>
    <t>70001</t>
  </si>
  <si>
    <t>24471040100101000000</t>
  </si>
  <si>
    <t>310</t>
  </si>
  <si>
    <t>8040100</t>
  </si>
  <si>
    <t>115</t>
  </si>
  <si>
    <t>17.06.2024</t>
  </si>
  <si>
    <t>приобр. глубинного  насоса по п.4</t>
  </si>
  <si>
    <t>40</t>
  </si>
  <si>
    <t>10303S2370</t>
  </si>
  <si>
    <t>А-00198148</t>
  </si>
  <si>
    <t>19.06.2024</t>
  </si>
  <si>
    <t>ООО "ДНС Ритейл"</t>
  </si>
  <si>
    <t>оргтехника</t>
  </si>
  <si>
    <t>43</t>
  </si>
  <si>
    <t>8040101</t>
  </si>
  <si>
    <t>Индивидуальный предприниматель Быков Сергей Владимирович</t>
  </si>
  <si>
    <t>спортинвентарь</t>
  </si>
  <si>
    <t>42</t>
  </si>
  <si>
    <t>1101</t>
  </si>
  <si>
    <t>10602S2370</t>
  </si>
  <si>
    <t>8040102</t>
  </si>
  <si>
    <t>3/05-2024</t>
  </si>
  <si>
    <t>03.05.2024</t>
  </si>
  <si>
    <t>ООО "Авангард"</t>
  </si>
  <si>
    <t>Восстановление мемориальных сооружений и объектов, увековечивающих память погибших при защите Отечества - Ремонт обелиска Славы</t>
  </si>
  <si>
    <t>39</t>
  </si>
  <si>
    <t>1031774411</t>
  </si>
  <si>
    <t>91503</t>
  </si>
  <si>
    <t>90008</t>
  </si>
  <si>
    <t>057</t>
  </si>
  <si>
    <t>20.01.2024</t>
  </si>
  <si>
    <t>очистка автомоб. дорог от снега</t>
  </si>
  <si>
    <t>31</t>
  </si>
  <si>
    <t>10.06.2024</t>
  </si>
  <si>
    <t>41</t>
  </si>
  <si>
    <t>Е/24/914/1</t>
  </si>
  <si>
    <t>01.07.2024</t>
  </si>
  <si>
    <t>установка оборуд. для доступа к сети интернет</t>
  </si>
  <si>
    <t>51</t>
  </si>
  <si>
    <t>03/24-МК</t>
  </si>
  <si>
    <t>02.07.2024</t>
  </si>
  <si>
    <t>ООО "ИЦ Партнер"</t>
  </si>
  <si>
    <t>услуги по разработке документ-ии "Дамба"</t>
  </si>
  <si>
    <t>0406</t>
  </si>
  <si>
    <t>1030422000</t>
  </si>
  <si>
    <t>23.10.2024</t>
  </si>
  <si>
    <t>ООО "ЗНАНИЕ"</t>
  </si>
  <si>
    <t>ПРОТОКОЛЫ - канц. товары</t>
  </si>
  <si>
    <t>0113</t>
  </si>
  <si>
    <t>1010173150</t>
  </si>
  <si>
    <t>249900A0000101000001</t>
  </si>
  <si>
    <t>оказан.услуги по размещ.свет.ул.осв.  (изменение банковских реквизитов с 15.07.24)</t>
  </si>
  <si>
    <t>46</t>
  </si>
  <si>
    <t>459/2024</t>
  </si>
  <si>
    <t>14.08.2024</t>
  </si>
  <si>
    <t>ЧУЗ "КБ "РЖД-МЕДИЦИНА" г. ИРКУТСК"</t>
  </si>
  <si>
    <t>услуги по диспансеризации</t>
  </si>
  <si>
    <t>52</t>
  </si>
  <si>
    <t>8071000</t>
  </si>
  <si>
    <t>1-2024</t>
  </si>
  <si>
    <t>13.05.2024</t>
  </si>
  <si>
    <t>ООО "АВАНГАРД"</t>
  </si>
  <si>
    <t>УКРЕПЛЕНИЕ МТБ ДК - текущий ремонт здания</t>
  </si>
  <si>
    <t>50</t>
  </si>
  <si>
    <t>1060522000</t>
  </si>
  <si>
    <t>8020200</t>
  </si>
  <si>
    <t>21.10.2024</t>
  </si>
  <si>
    <t>24</t>
  </si>
  <si>
    <t>НАРОДНЫЕ книги для библиотеки</t>
  </si>
  <si>
    <t>90806</t>
  </si>
  <si>
    <t>8041100</t>
  </si>
  <si>
    <t>Итого по реестру:</t>
  </si>
  <si>
    <t xml:space="preserve">Администрация </t>
  </si>
  <si>
    <t>МКУК КДЦ с. Едогон</t>
  </si>
  <si>
    <t xml:space="preserve">Кол-во контрактов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</si>
</sst>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8.5"/>
      <name val="MS Sans Serif"/>
    </font>
    <font>
      <sz val="8.5"/>
      <name val="MS Sans Serif"/>
    </font>
    <font>
      <b/>
      <sz val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vertical="top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2" fillId="0" borderId="9" xfId="0" applyNumberFormat="1" applyFont="1" applyBorder="1" applyAlignment="1" applyProtection="1">
      <alignment horizontal="righ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left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1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tabSelected="1" view="pageBreakPreview" zoomScaleNormal="100" zoomScaleSheetLayoutView="100" workbookViewId="0">
      <selection activeCell="A4" sqref="A4:T4"/>
    </sheetView>
  </sheetViews>
  <sheetFormatPr defaultRowHeight="12.75" customHeight="1" x14ac:dyDescent="0.2"/>
  <cols>
    <col min="1" max="1" width="15.42578125" customWidth="1"/>
    <col min="2" max="2" width="19.28515625" customWidth="1"/>
    <col min="3" max="3" width="20.28515625" customWidth="1"/>
    <col min="4" max="4" width="29" customWidth="1"/>
    <col min="5" max="5" width="18.7109375" customWidth="1"/>
    <col min="6" max="6" width="8.7109375" customWidth="1"/>
    <col min="7" max="7" width="20.7109375" customWidth="1"/>
    <col min="8" max="9" width="8.7109375" customWidth="1"/>
    <col min="10" max="14" width="8.85546875" hidden="1" customWidth="1"/>
    <col min="15" max="15" width="22.5703125" customWidth="1"/>
    <col min="16" max="16" width="24.85546875" customWidth="1"/>
    <col min="17" max="17" width="17.7109375" customWidth="1"/>
    <col min="18" max="18" width="10.28515625" customWidth="1"/>
    <col min="19" max="19" width="8.7109375" customWidth="1"/>
    <col min="20" max="21" width="8.85546875" hidden="1" customWidth="1"/>
  </cols>
  <sheetData>
    <row r="1" spans="1:21" x14ac:dyDescent="0.2">
      <c r="A1" s="1" t="s">
        <v>25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3"/>
      <c r="R1" s="3"/>
      <c r="S1" s="6"/>
      <c r="T1" s="6"/>
      <c r="U1" s="4"/>
    </row>
    <row r="2" spans="1:21" x14ac:dyDescent="0.2">
      <c r="A2" s="4" t="s">
        <v>0</v>
      </c>
      <c r="B2" s="4"/>
      <c r="C2" s="4"/>
      <c r="D2" s="4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5"/>
      <c r="Q2" s="3"/>
      <c r="R2" s="3"/>
      <c r="S2" s="6"/>
      <c r="T2" s="6"/>
      <c r="U2" s="4"/>
    </row>
    <row r="3" spans="1:21" x14ac:dyDescent="0.2">
      <c r="A3" s="7"/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9"/>
      <c r="Q3" s="8"/>
      <c r="R3" s="8"/>
      <c r="S3" s="10"/>
      <c r="T3" s="10"/>
      <c r="U3" s="7"/>
    </row>
    <row r="4" spans="1:21" ht="18.95" customHeight="1" x14ac:dyDescent="0.2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11"/>
    </row>
    <row r="5" spans="1:21" ht="21" x14ac:dyDescent="0.2">
      <c r="A5" s="12" t="s">
        <v>26</v>
      </c>
      <c r="B5" s="11"/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1"/>
      <c r="O5" s="11"/>
      <c r="P5" s="13"/>
      <c r="Q5" s="12"/>
      <c r="R5" s="12"/>
      <c r="S5" s="14"/>
      <c r="T5" s="14"/>
      <c r="U5" s="11"/>
    </row>
    <row r="6" spans="1:21" x14ac:dyDescent="0.2">
      <c r="A6" s="15"/>
      <c r="B6" s="16"/>
      <c r="C6" s="16"/>
      <c r="D6" s="16"/>
      <c r="E6" s="15"/>
      <c r="F6" s="8"/>
      <c r="G6" s="7"/>
      <c r="H6" s="7"/>
      <c r="I6" s="7"/>
      <c r="J6" s="7"/>
      <c r="K6" s="7"/>
      <c r="L6" s="7"/>
      <c r="M6" s="7"/>
      <c r="N6" s="7"/>
      <c r="O6" s="7"/>
      <c r="P6" s="9"/>
      <c r="Q6" s="8"/>
      <c r="R6" s="8"/>
      <c r="S6" s="10"/>
      <c r="T6" s="10"/>
      <c r="U6" s="7"/>
    </row>
    <row r="7" spans="1:21" x14ac:dyDescent="0.2">
      <c r="A7" s="7" t="s">
        <v>2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O7" s="7"/>
      <c r="P7" s="9"/>
      <c r="Q7" s="8"/>
      <c r="R7" s="8"/>
      <c r="S7" s="10"/>
      <c r="T7" s="10"/>
      <c r="U7" s="7"/>
    </row>
    <row r="8" spans="1:21" ht="22.9" customHeight="1" x14ac:dyDescent="0.2">
      <c r="A8" s="49" t="s">
        <v>3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8</v>
      </c>
      <c r="G8" s="49" t="s">
        <v>9</v>
      </c>
      <c r="H8" s="49" t="s">
        <v>10</v>
      </c>
      <c r="I8" s="49" t="s">
        <v>11</v>
      </c>
      <c r="J8" s="49" t="s">
        <v>12</v>
      </c>
      <c r="K8" s="49" t="s">
        <v>13</v>
      </c>
      <c r="L8" s="49" t="s">
        <v>14</v>
      </c>
      <c r="M8" s="49" t="s">
        <v>15</v>
      </c>
      <c r="N8" s="49" t="s">
        <v>16</v>
      </c>
      <c r="O8" s="51" t="s">
        <v>17</v>
      </c>
      <c r="P8" s="52"/>
      <c r="Q8" s="49" t="s">
        <v>18</v>
      </c>
      <c r="R8" s="49" t="s">
        <v>19</v>
      </c>
      <c r="S8" s="49" t="s">
        <v>20</v>
      </c>
      <c r="T8" s="49" t="s">
        <v>21</v>
      </c>
      <c r="U8" s="49" t="s">
        <v>22</v>
      </c>
    </row>
    <row r="9" spans="1:21" ht="26.2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7" t="s">
        <v>23</v>
      </c>
      <c r="P9" s="17" t="s">
        <v>24</v>
      </c>
      <c r="Q9" s="49"/>
      <c r="R9" s="49"/>
      <c r="S9" s="49"/>
      <c r="T9" s="49"/>
      <c r="U9" s="49"/>
    </row>
    <row r="10" spans="1:21" ht="31.5" x14ac:dyDescent="0.2">
      <c r="A10" s="18" t="s">
        <v>27</v>
      </c>
      <c r="B10" s="19" t="s">
        <v>28</v>
      </c>
      <c r="C10" s="19" t="s">
        <v>29</v>
      </c>
      <c r="D10" s="20" t="s">
        <v>30</v>
      </c>
      <c r="E10" s="21" t="s">
        <v>25</v>
      </c>
      <c r="F10" s="22" t="s">
        <v>33</v>
      </c>
      <c r="G10" s="22" t="s">
        <v>34</v>
      </c>
      <c r="H10" s="22" t="s">
        <v>35</v>
      </c>
      <c r="I10" s="22" t="s">
        <v>36</v>
      </c>
      <c r="J10" s="22" t="s">
        <v>37</v>
      </c>
      <c r="K10" s="22" t="s">
        <v>38</v>
      </c>
      <c r="L10" s="22" t="s">
        <v>39</v>
      </c>
      <c r="M10" s="22" t="s">
        <v>38</v>
      </c>
      <c r="N10" s="22" t="s">
        <v>40</v>
      </c>
      <c r="O10" s="39">
        <v>30000</v>
      </c>
      <c r="P10" s="39">
        <v>30000</v>
      </c>
      <c r="Q10" s="20" t="s">
        <v>31</v>
      </c>
      <c r="R10" s="24"/>
      <c r="S10" s="19" t="s">
        <v>32</v>
      </c>
      <c r="T10" s="25"/>
      <c r="U10" s="23"/>
    </row>
    <row r="11" spans="1:21" ht="31.5" x14ac:dyDescent="0.2">
      <c r="A11" s="18" t="s">
        <v>41</v>
      </c>
      <c r="B11" s="19" t="s">
        <v>28</v>
      </c>
      <c r="C11" s="19" t="s">
        <v>29</v>
      </c>
      <c r="D11" s="20" t="s">
        <v>42</v>
      </c>
      <c r="E11" s="21" t="s">
        <v>25</v>
      </c>
      <c r="F11" s="22" t="s">
        <v>45</v>
      </c>
      <c r="G11" s="22" t="s">
        <v>46</v>
      </c>
      <c r="H11" s="22" t="s">
        <v>35</v>
      </c>
      <c r="I11" s="22" t="s">
        <v>36</v>
      </c>
      <c r="J11" s="22" t="s">
        <v>47</v>
      </c>
      <c r="K11" s="22" t="s">
        <v>48</v>
      </c>
      <c r="L11" s="22" t="s">
        <v>39</v>
      </c>
      <c r="M11" s="22" t="s">
        <v>38</v>
      </c>
      <c r="N11" s="22" t="s">
        <v>40</v>
      </c>
      <c r="O11" s="39">
        <v>48595.56</v>
      </c>
      <c r="P11" s="39">
        <v>48595.56</v>
      </c>
      <c r="Q11" s="20" t="s">
        <v>43</v>
      </c>
      <c r="R11" s="24"/>
      <c r="S11" s="19" t="s">
        <v>44</v>
      </c>
      <c r="T11" s="25"/>
      <c r="U11" s="23"/>
    </row>
    <row r="12" spans="1:21" ht="52.5" x14ac:dyDescent="0.2">
      <c r="A12" s="18" t="s">
        <v>49</v>
      </c>
      <c r="B12" s="19" t="s">
        <v>50</v>
      </c>
      <c r="C12" s="19" t="s">
        <v>51</v>
      </c>
      <c r="D12" s="20" t="s">
        <v>52</v>
      </c>
      <c r="E12" s="21" t="s">
        <v>25</v>
      </c>
      <c r="F12" s="22" t="s">
        <v>33</v>
      </c>
      <c r="G12" s="22" t="s">
        <v>34</v>
      </c>
      <c r="H12" s="22" t="s">
        <v>55</v>
      </c>
      <c r="I12" s="22" t="s">
        <v>36</v>
      </c>
      <c r="J12" s="22" t="s">
        <v>56</v>
      </c>
      <c r="K12" s="22" t="s">
        <v>38</v>
      </c>
      <c r="L12" s="22" t="s">
        <v>57</v>
      </c>
      <c r="M12" s="22" t="s">
        <v>38</v>
      </c>
      <c r="N12" s="22" t="s">
        <v>40</v>
      </c>
      <c r="O12" s="39">
        <v>28627.279999999999</v>
      </c>
      <c r="P12" s="39">
        <v>28627.279999999999</v>
      </c>
      <c r="Q12" s="20" t="s">
        <v>53</v>
      </c>
      <c r="R12" s="24"/>
      <c r="S12" s="19" t="s">
        <v>54</v>
      </c>
      <c r="T12" s="25"/>
      <c r="U12" s="23"/>
    </row>
    <row r="13" spans="1:21" ht="31.5" x14ac:dyDescent="0.2">
      <c r="A13" s="18" t="s">
        <v>58</v>
      </c>
      <c r="B13" s="19" t="s">
        <v>59</v>
      </c>
      <c r="C13" s="19" t="s">
        <v>29</v>
      </c>
      <c r="D13" s="20" t="s">
        <v>52</v>
      </c>
      <c r="E13" s="21" t="s">
        <v>25</v>
      </c>
      <c r="F13" s="22" t="s">
        <v>33</v>
      </c>
      <c r="G13" s="22" t="s">
        <v>34</v>
      </c>
      <c r="H13" s="22" t="s">
        <v>55</v>
      </c>
      <c r="I13" s="22" t="s">
        <v>36</v>
      </c>
      <c r="J13" s="22" t="s">
        <v>56</v>
      </c>
      <c r="K13" s="22" t="s">
        <v>38</v>
      </c>
      <c r="L13" s="22" t="s">
        <v>57</v>
      </c>
      <c r="M13" s="22" t="s">
        <v>38</v>
      </c>
      <c r="N13" s="22" t="s">
        <v>40</v>
      </c>
      <c r="O13" s="39">
        <v>380507.11</v>
      </c>
      <c r="P13" s="39">
        <v>380507.11</v>
      </c>
      <c r="Q13" s="20" t="s">
        <v>60</v>
      </c>
      <c r="R13" s="24"/>
      <c r="S13" s="19" t="s">
        <v>61</v>
      </c>
      <c r="T13" s="25"/>
      <c r="U13" s="23"/>
    </row>
    <row r="14" spans="1:21" ht="52.5" x14ac:dyDescent="0.2">
      <c r="A14" s="18" t="s">
        <v>67</v>
      </c>
      <c r="B14" s="19" t="s">
        <v>68</v>
      </c>
      <c r="C14" s="19" t="s">
        <v>29</v>
      </c>
      <c r="D14" s="20" t="s">
        <v>52</v>
      </c>
      <c r="E14" s="21" t="s">
        <v>25</v>
      </c>
      <c r="F14" s="22" t="s">
        <v>65</v>
      </c>
      <c r="G14" s="22" t="s">
        <v>66</v>
      </c>
      <c r="H14" s="22" t="s">
        <v>55</v>
      </c>
      <c r="I14" s="22" t="s">
        <v>36</v>
      </c>
      <c r="J14" s="22" t="s">
        <v>56</v>
      </c>
      <c r="K14" s="22" t="s">
        <v>38</v>
      </c>
      <c r="L14" s="22" t="s">
        <v>57</v>
      </c>
      <c r="M14" s="22" t="s">
        <v>38</v>
      </c>
      <c r="N14" s="22" t="s">
        <v>40</v>
      </c>
      <c r="O14" s="39">
        <v>69405.61</v>
      </c>
      <c r="P14" s="39">
        <v>69405.61</v>
      </c>
      <c r="Q14" s="20" t="s">
        <v>69</v>
      </c>
      <c r="R14" s="24"/>
      <c r="S14" s="19" t="s">
        <v>70</v>
      </c>
      <c r="T14" s="25"/>
      <c r="U14" s="23"/>
    </row>
    <row r="15" spans="1:21" ht="52.5" x14ac:dyDescent="0.2">
      <c r="A15" s="18" t="s">
        <v>71</v>
      </c>
      <c r="B15" s="19" t="s">
        <v>72</v>
      </c>
      <c r="C15" s="19" t="s">
        <v>51</v>
      </c>
      <c r="D15" s="20" t="s">
        <v>52</v>
      </c>
      <c r="E15" s="21" t="s">
        <v>25</v>
      </c>
      <c r="F15" s="22" t="s">
        <v>65</v>
      </c>
      <c r="G15" s="22" t="s">
        <v>66</v>
      </c>
      <c r="H15" s="22" t="s">
        <v>55</v>
      </c>
      <c r="I15" s="22" t="s">
        <v>36</v>
      </c>
      <c r="J15" s="22" t="s">
        <v>56</v>
      </c>
      <c r="K15" s="22" t="s">
        <v>38</v>
      </c>
      <c r="L15" s="22" t="s">
        <v>57</v>
      </c>
      <c r="M15" s="22" t="s">
        <v>38</v>
      </c>
      <c r="N15" s="22" t="s">
        <v>40</v>
      </c>
      <c r="O15" s="39">
        <v>4460</v>
      </c>
      <c r="P15" s="39">
        <v>4460</v>
      </c>
      <c r="Q15" s="20" t="s">
        <v>73</v>
      </c>
      <c r="R15" s="24"/>
      <c r="S15" s="19" t="s">
        <v>74</v>
      </c>
      <c r="T15" s="25"/>
      <c r="U15" s="23"/>
    </row>
    <row r="16" spans="1:21" ht="52.5" x14ac:dyDescent="0.2">
      <c r="A16" s="18" t="s">
        <v>75</v>
      </c>
      <c r="B16" s="19" t="s">
        <v>68</v>
      </c>
      <c r="C16" s="19" t="s">
        <v>51</v>
      </c>
      <c r="D16" s="20" t="s">
        <v>52</v>
      </c>
      <c r="E16" s="34" t="s">
        <v>78</v>
      </c>
      <c r="F16" s="35" t="s">
        <v>79</v>
      </c>
      <c r="G16" s="35" t="s">
        <v>80</v>
      </c>
      <c r="H16" s="35" t="s">
        <v>55</v>
      </c>
      <c r="I16" s="35" t="s">
        <v>36</v>
      </c>
      <c r="J16" s="35" t="s">
        <v>56</v>
      </c>
      <c r="K16" s="35" t="s">
        <v>38</v>
      </c>
      <c r="L16" s="35" t="s">
        <v>57</v>
      </c>
      <c r="M16" s="35" t="s">
        <v>38</v>
      </c>
      <c r="N16" s="35" t="s">
        <v>40</v>
      </c>
      <c r="O16" s="40">
        <v>96839.31</v>
      </c>
      <c r="P16" s="40">
        <v>96839.31</v>
      </c>
      <c r="Q16" s="36" t="s">
        <v>76</v>
      </c>
      <c r="R16" s="37"/>
      <c r="S16" s="38" t="s">
        <v>77</v>
      </c>
      <c r="T16" s="25"/>
      <c r="U16" s="23"/>
    </row>
    <row r="17" spans="1:21" ht="52.5" x14ac:dyDescent="0.2">
      <c r="A17" s="18" t="s">
        <v>81</v>
      </c>
      <c r="B17" s="19" t="s">
        <v>50</v>
      </c>
      <c r="C17" s="19" t="s">
        <v>51</v>
      </c>
      <c r="D17" s="20" t="s">
        <v>52</v>
      </c>
      <c r="E17" s="34" t="s">
        <v>78</v>
      </c>
      <c r="F17" s="35" t="s">
        <v>79</v>
      </c>
      <c r="G17" s="35" t="s">
        <v>80</v>
      </c>
      <c r="H17" s="35" t="s">
        <v>55</v>
      </c>
      <c r="I17" s="35" t="s">
        <v>36</v>
      </c>
      <c r="J17" s="35" t="s">
        <v>56</v>
      </c>
      <c r="K17" s="35" t="s">
        <v>38</v>
      </c>
      <c r="L17" s="35" t="s">
        <v>57</v>
      </c>
      <c r="M17" s="35" t="s">
        <v>38</v>
      </c>
      <c r="N17" s="35" t="s">
        <v>40</v>
      </c>
      <c r="O17" s="40">
        <v>42974.02</v>
      </c>
      <c r="P17" s="40">
        <v>42974.02</v>
      </c>
      <c r="Q17" s="36" t="s">
        <v>82</v>
      </c>
      <c r="R17" s="37"/>
      <c r="S17" s="38" t="s">
        <v>83</v>
      </c>
      <c r="T17" s="25"/>
      <c r="U17" s="23"/>
    </row>
    <row r="18" spans="1:21" x14ac:dyDescent="0.2">
      <c r="A18" s="18" t="s">
        <v>84</v>
      </c>
      <c r="B18" s="19" t="s">
        <v>85</v>
      </c>
      <c r="C18" s="19" t="s">
        <v>86</v>
      </c>
      <c r="D18" s="20" t="s">
        <v>52</v>
      </c>
      <c r="E18" s="34" t="s">
        <v>78</v>
      </c>
      <c r="F18" s="35" t="s">
        <v>79</v>
      </c>
      <c r="G18" s="35" t="s">
        <v>80</v>
      </c>
      <c r="H18" s="35" t="s">
        <v>55</v>
      </c>
      <c r="I18" s="35" t="s">
        <v>36</v>
      </c>
      <c r="J18" s="35" t="s">
        <v>56</v>
      </c>
      <c r="K18" s="35" t="s">
        <v>38</v>
      </c>
      <c r="L18" s="35" t="s">
        <v>57</v>
      </c>
      <c r="M18" s="35" t="s">
        <v>38</v>
      </c>
      <c r="N18" s="35" t="s">
        <v>40</v>
      </c>
      <c r="O18" s="40">
        <v>560186.67000000004</v>
      </c>
      <c r="P18" s="40">
        <v>560186.67000000004</v>
      </c>
      <c r="Q18" s="36" t="s">
        <v>60</v>
      </c>
      <c r="R18" s="37"/>
      <c r="S18" s="38" t="s">
        <v>87</v>
      </c>
      <c r="T18" s="25"/>
      <c r="U18" s="23"/>
    </row>
    <row r="19" spans="1:21" ht="31.5" x14ac:dyDescent="0.2">
      <c r="A19" s="18" t="s">
        <v>88</v>
      </c>
      <c r="B19" s="19" t="s">
        <v>89</v>
      </c>
      <c r="C19" s="19" t="s">
        <v>29</v>
      </c>
      <c r="D19" s="20" t="s">
        <v>90</v>
      </c>
      <c r="E19" s="21" t="s">
        <v>25</v>
      </c>
      <c r="F19" s="22" t="s">
        <v>33</v>
      </c>
      <c r="G19" s="22" t="s">
        <v>34</v>
      </c>
      <c r="H19" s="22" t="s">
        <v>35</v>
      </c>
      <c r="I19" s="22" t="s">
        <v>36</v>
      </c>
      <c r="J19" s="22" t="s">
        <v>56</v>
      </c>
      <c r="K19" s="22" t="s">
        <v>38</v>
      </c>
      <c r="L19" s="22" t="s">
        <v>93</v>
      </c>
      <c r="M19" s="22" t="s">
        <v>38</v>
      </c>
      <c r="N19" s="22" t="s">
        <v>40</v>
      </c>
      <c r="O19" s="39">
        <v>10674.42</v>
      </c>
      <c r="P19" s="39">
        <v>10674.42</v>
      </c>
      <c r="Q19" s="20" t="s">
        <v>91</v>
      </c>
      <c r="R19" s="24"/>
      <c r="S19" s="19" t="s">
        <v>92</v>
      </c>
      <c r="T19" s="25"/>
      <c r="U19" s="23"/>
    </row>
    <row r="20" spans="1:21" ht="63" x14ac:dyDescent="0.2">
      <c r="A20" s="18" t="s">
        <v>94</v>
      </c>
      <c r="B20" s="19" t="s">
        <v>95</v>
      </c>
      <c r="C20" s="19" t="s">
        <v>29</v>
      </c>
      <c r="D20" s="20" t="s">
        <v>96</v>
      </c>
      <c r="E20" s="21" t="s">
        <v>25</v>
      </c>
      <c r="F20" s="22" t="s">
        <v>33</v>
      </c>
      <c r="G20" s="22" t="s">
        <v>34</v>
      </c>
      <c r="H20" s="22" t="s">
        <v>35</v>
      </c>
      <c r="I20" s="22" t="s">
        <v>36</v>
      </c>
      <c r="J20" s="22" t="s">
        <v>99</v>
      </c>
      <c r="K20" s="22" t="s">
        <v>38</v>
      </c>
      <c r="L20" s="22" t="s">
        <v>100</v>
      </c>
      <c r="M20" s="22" t="s">
        <v>38</v>
      </c>
      <c r="N20" s="22" t="s">
        <v>40</v>
      </c>
      <c r="O20" s="39">
        <v>50000</v>
      </c>
      <c r="P20" s="39">
        <v>50000</v>
      </c>
      <c r="Q20" s="20" t="s">
        <v>97</v>
      </c>
      <c r="R20" s="24"/>
      <c r="S20" s="19" t="s">
        <v>98</v>
      </c>
      <c r="T20" s="25"/>
      <c r="U20" s="23"/>
    </row>
    <row r="21" spans="1:21" ht="42" x14ac:dyDescent="0.2">
      <c r="A21" s="18" t="s">
        <v>101</v>
      </c>
      <c r="B21" s="19" t="s">
        <v>85</v>
      </c>
      <c r="C21" s="19" t="s">
        <v>102</v>
      </c>
      <c r="D21" s="20" t="s">
        <v>103</v>
      </c>
      <c r="E21" s="34" t="s">
        <v>78</v>
      </c>
      <c r="F21" s="35" t="s">
        <v>79</v>
      </c>
      <c r="G21" s="35" t="s">
        <v>80</v>
      </c>
      <c r="H21" s="35" t="s">
        <v>35</v>
      </c>
      <c r="I21" s="35" t="s">
        <v>36</v>
      </c>
      <c r="J21" s="35" t="s">
        <v>106</v>
      </c>
      <c r="K21" s="35" t="s">
        <v>38</v>
      </c>
      <c r="L21" s="35" t="s">
        <v>107</v>
      </c>
      <c r="M21" s="35" t="s">
        <v>38</v>
      </c>
      <c r="N21" s="35" t="s">
        <v>40</v>
      </c>
      <c r="O21" s="40">
        <v>5989.44</v>
      </c>
      <c r="P21" s="40">
        <v>5989.44</v>
      </c>
      <c r="Q21" s="36" t="s">
        <v>104</v>
      </c>
      <c r="R21" s="37"/>
      <c r="S21" s="38" t="s">
        <v>105</v>
      </c>
      <c r="T21" s="25"/>
      <c r="U21" s="23"/>
    </row>
    <row r="22" spans="1:21" ht="42" x14ac:dyDescent="0.2">
      <c r="A22" s="18" t="s">
        <v>108</v>
      </c>
      <c r="B22" s="19" t="s">
        <v>109</v>
      </c>
      <c r="C22" s="19" t="s">
        <v>29</v>
      </c>
      <c r="D22" s="20" t="s">
        <v>103</v>
      </c>
      <c r="E22" s="34" t="s">
        <v>78</v>
      </c>
      <c r="F22" s="35" t="s">
        <v>79</v>
      </c>
      <c r="G22" s="35" t="s">
        <v>80</v>
      </c>
      <c r="H22" s="35" t="s">
        <v>35</v>
      </c>
      <c r="I22" s="35" t="s">
        <v>36</v>
      </c>
      <c r="J22" s="35" t="s">
        <v>106</v>
      </c>
      <c r="K22" s="35" t="s">
        <v>38</v>
      </c>
      <c r="L22" s="35" t="s">
        <v>107</v>
      </c>
      <c r="M22" s="35" t="s">
        <v>38</v>
      </c>
      <c r="N22" s="35" t="s">
        <v>40</v>
      </c>
      <c r="O22" s="40">
        <v>11978.88</v>
      </c>
      <c r="P22" s="40">
        <v>11978.88</v>
      </c>
      <c r="Q22" s="36" t="s">
        <v>110</v>
      </c>
      <c r="R22" s="37"/>
      <c r="S22" s="38" t="s">
        <v>111</v>
      </c>
      <c r="T22" s="25"/>
      <c r="U22" s="23"/>
    </row>
    <row r="23" spans="1:21" ht="42" x14ac:dyDescent="0.2">
      <c r="A23" s="18" t="s">
        <v>112</v>
      </c>
      <c r="B23" s="19" t="s">
        <v>109</v>
      </c>
      <c r="C23" s="19" t="s">
        <v>29</v>
      </c>
      <c r="D23" s="20" t="s">
        <v>103</v>
      </c>
      <c r="E23" s="34" t="s">
        <v>78</v>
      </c>
      <c r="F23" s="35" t="s">
        <v>79</v>
      </c>
      <c r="G23" s="35" t="s">
        <v>80</v>
      </c>
      <c r="H23" s="35" t="s">
        <v>35</v>
      </c>
      <c r="I23" s="35" t="s">
        <v>36</v>
      </c>
      <c r="J23" s="35" t="s">
        <v>106</v>
      </c>
      <c r="K23" s="35" t="s">
        <v>38</v>
      </c>
      <c r="L23" s="35" t="s">
        <v>107</v>
      </c>
      <c r="M23" s="35" t="s">
        <v>38</v>
      </c>
      <c r="N23" s="35" t="s">
        <v>40</v>
      </c>
      <c r="O23" s="40">
        <v>3691.66</v>
      </c>
      <c r="P23" s="40">
        <v>3691.66</v>
      </c>
      <c r="Q23" s="36" t="s">
        <v>113</v>
      </c>
      <c r="R23" s="37"/>
      <c r="S23" s="38" t="s">
        <v>114</v>
      </c>
      <c r="T23" s="25"/>
      <c r="U23" s="23"/>
    </row>
    <row r="24" spans="1:21" ht="42" x14ac:dyDescent="0.2">
      <c r="A24" s="18" t="s">
        <v>115</v>
      </c>
      <c r="B24" s="19" t="s">
        <v>116</v>
      </c>
      <c r="C24" s="19" t="s">
        <v>29</v>
      </c>
      <c r="D24" s="20" t="s">
        <v>103</v>
      </c>
      <c r="E24" s="34" t="s">
        <v>78</v>
      </c>
      <c r="F24" s="35" t="s">
        <v>79</v>
      </c>
      <c r="G24" s="35" t="s">
        <v>80</v>
      </c>
      <c r="H24" s="35" t="s">
        <v>35</v>
      </c>
      <c r="I24" s="35" t="s">
        <v>36</v>
      </c>
      <c r="J24" s="35" t="s">
        <v>47</v>
      </c>
      <c r="K24" s="35" t="s">
        <v>38</v>
      </c>
      <c r="L24" s="35" t="s">
        <v>107</v>
      </c>
      <c r="M24" s="35" t="s">
        <v>38</v>
      </c>
      <c r="N24" s="35" t="s">
        <v>40</v>
      </c>
      <c r="O24" s="40">
        <v>49125.77</v>
      </c>
      <c r="P24" s="40">
        <v>49125.77</v>
      </c>
      <c r="Q24" s="36" t="s">
        <v>117</v>
      </c>
      <c r="R24" s="37"/>
      <c r="S24" s="38" t="s">
        <v>118</v>
      </c>
      <c r="T24" s="25"/>
      <c r="U24" s="23"/>
    </row>
    <row r="25" spans="1:21" ht="31.5" x14ac:dyDescent="0.2">
      <c r="A25" s="18" t="s">
        <v>119</v>
      </c>
      <c r="B25" s="19" t="s">
        <v>120</v>
      </c>
      <c r="C25" s="19" t="s">
        <v>29</v>
      </c>
      <c r="D25" s="20" t="s">
        <v>121</v>
      </c>
      <c r="E25" s="34" t="s">
        <v>25</v>
      </c>
      <c r="F25" s="35" t="s">
        <v>33</v>
      </c>
      <c r="G25" s="35" t="s">
        <v>34</v>
      </c>
      <c r="H25" s="35" t="s">
        <v>35</v>
      </c>
      <c r="I25" s="35" t="s">
        <v>36</v>
      </c>
      <c r="J25" s="35" t="s">
        <v>124</v>
      </c>
      <c r="K25" s="35" t="s">
        <v>38</v>
      </c>
      <c r="L25" s="35" t="s">
        <v>125</v>
      </c>
      <c r="M25" s="35" t="s">
        <v>38</v>
      </c>
      <c r="N25" s="35" t="s">
        <v>40</v>
      </c>
      <c r="O25" s="40">
        <v>5100.8999999999996</v>
      </c>
      <c r="P25" s="40">
        <v>5100.8999999999996</v>
      </c>
      <c r="Q25" s="36" t="s">
        <v>122</v>
      </c>
      <c r="R25" s="37"/>
      <c r="S25" s="38" t="s">
        <v>123</v>
      </c>
      <c r="T25" s="25"/>
      <c r="U25" s="23"/>
    </row>
    <row r="26" spans="1:21" ht="31.5" x14ac:dyDescent="0.2">
      <c r="A26" s="18" t="s">
        <v>126</v>
      </c>
      <c r="B26" s="19" t="s">
        <v>120</v>
      </c>
      <c r="C26" s="19" t="s">
        <v>29</v>
      </c>
      <c r="D26" s="20" t="s">
        <v>121</v>
      </c>
      <c r="E26" s="34" t="s">
        <v>25</v>
      </c>
      <c r="F26" s="35" t="s">
        <v>33</v>
      </c>
      <c r="G26" s="35" t="s">
        <v>34</v>
      </c>
      <c r="H26" s="35" t="s">
        <v>35</v>
      </c>
      <c r="I26" s="35" t="s">
        <v>36</v>
      </c>
      <c r="J26" s="35" t="s">
        <v>124</v>
      </c>
      <c r="K26" s="35" t="s">
        <v>38</v>
      </c>
      <c r="L26" s="35" t="s">
        <v>125</v>
      </c>
      <c r="M26" s="35" t="s">
        <v>38</v>
      </c>
      <c r="N26" s="35" t="s">
        <v>40</v>
      </c>
      <c r="O26" s="40">
        <v>2891.1</v>
      </c>
      <c r="P26" s="40">
        <v>2891.1</v>
      </c>
      <c r="Q26" s="36" t="s">
        <v>122</v>
      </c>
      <c r="R26" s="37"/>
      <c r="S26" s="38" t="s">
        <v>127</v>
      </c>
      <c r="T26" s="25"/>
      <c r="U26" s="23"/>
    </row>
    <row r="27" spans="1:21" ht="63" x14ac:dyDescent="0.2">
      <c r="A27" s="18" t="s">
        <v>128</v>
      </c>
      <c r="B27" s="19" t="s">
        <v>129</v>
      </c>
      <c r="C27" s="19" t="s">
        <v>29</v>
      </c>
      <c r="D27" s="20" t="s">
        <v>130</v>
      </c>
      <c r="E27" s="21" t="s">
        <v>25</v>
      </c>
      <c r="F27" s="22" t="s">
        <v>33</v>
      </c>
      <c r="G27" s="22" t="s">
        <v>133</v>
      </c>
      <c r="H27" s="22" t="s">
        <v>35</v>
      </c>
      <c r="I27" s="22" t="s">
        <v>36</v>
      </c>
      <c r="J27" s="22" t="s">
        <v>47</v>
      </c>
      <c r="K27" s="22" t="s">
        <v>38</v>
      </c>
      <c r="L27" s="22" t="s">
        <v>134</v>
      </c>
      <c r="M27" s="22" t="s">
        <v>38</v>
      </c>
      <c r="N27" s="22" t="s">
        <v>40</v>
      </c>
      <c r="O27" s="39">
        <v>7000</v>
      </c>
      <c r="P27" s="39">
        <v>7000</v>
      </c>
      <c r="Q27" s="20" t="s">
        <v>131</v>
      </c>
      <c r="R27" s="24"/>
      <c r="S27" s="19" t="s">
        <v>132</v>
      </c>
      <c r="T27" s="25"/>
      <c r="U27" s="23"/>
    </row>
    <row r="28" spans="1:21" ht="31.5" x14ac:dyDescent="0.2">
      <c r="A28" s="18" t="s">
        <v>94</v>
      </c>
      <c r="B28" s="19" t="s">
        <v>135</v>
      </c>
      <c r="C28" s="19" t="s">
        <v>136</v>
      </c>
      <c r="D28" s="20" t="s">
        <v>137</v>
      </c>
      <c r="E28" s="21" t="s">
        <v>25</v>
      </c>
      <c r="F28" s="22" t="s">
        <v>62</v>
      </c>
      <c r="G28" s="22" t="s">
        <v>63</v>
      </c>
      <c r="H28" s="22" t="s">
        <v>35</v>
      </c>
      <c r="I28" s="22" t="s">
        <v>36</v>
      </c>
      <c r="J28" s="22" t="s">
        <v>106</v>
      </c>
      <c r="K28" s="22" t="s">
        <v>140</v>
      </c>
      <c r="L28" s="22" t="s">
        <v>39</v>
      </c>
      <c r="M28" s="22" t="s">
        <v>64</v>
      </c>
      <c r="N28" s="22" t="s">
        <v>40</v>
      </c>
      <c r="O28" s="39">
        <v>294096.71000000002</v>
      </c>
      <c r="P28" s="39">
        <v>294096.71000000002</v>
      </c>
      <c r="Q28" s="20" t="s">
        <v>138</v>
      </c>
      <c r="R28" s="24"/>
      <c r="S28" s="19" t="s">
        <v>139</v>
      </c>
      <c r="T28" s="25"/>
      <c r="U28" s="23"/>
    </row>
    <row r="29" spans="1:21" ht="19.5" customHeight="1" x14ac:dyDescent="0.2">
      <c r="A29" s="18" t="s">
        <v>141</v>
      </c>
      <c r="B29" s="19" t="s">
        <v>85</v>
      </c>
      <c r="C29" s="19" t="s">
        <v>29</v>
      </c>
      <c r="D29" s="20" t="s">
        <v>30</v>
      </c>
      <c r="E29" s="34" t="s">
        <v>78</v>
      </c>
      <c r="F29" s="35" t="s">
        <v>79</v>
      </c>
      <c r="G29" s="35" t="s">
        <v>80</v>
      </c>
      <c r="H29" s="35" t="s">
        <v>35</v>
      </c>
      <c r="I29" s="35" t="s">
        <v>36</v>
      </c>
      <c r="J29" s="35" t="s">
        <v>37</v>
      </c>
      <c r="K29" s="35" t="s">
        <v>38</v>
      </c>
      <c r="L29" s="35" t="s">
        <v>39</v>
      </c>
      <c r="M29" s="35" t="s">
        <v>38</v>
      </c>
      <c r="N29" s="35" t="s">
        <v>40</v>
      </c>
      <c r="O29" s="40">
        <v>30000</v>
      </c>
      <c r="P29" s="40">
        <v>30000</v>
      </c>
      <c r="Q29" s="36" t="s">
        <v>31</v>
      </c>
      <c r="R29" s="37"/>
      <c r="S29" s="38" t="s">
        <v>142</v>
      </c>
      <c r="T29" s="25"/>
      <c r="U29" s="23"/>
    </row>
    <row r="30" spans="1:21" ht="31.5" x14ac:dyDescent="0.2">
      <c r="A30" s="18" t="s">
        <v>143</v>
      </c>
      <c r="B30" s="19" t="s">
        <v>144</v>
      </c>
      <c r="C30" s="19" t="s">
        <v>29</v>
      </c>
      <c r="D30" s="20" t="s">
        <v>145</v>
      </c>
      <c r="E30" s="21" t="s">
        <v>25</v>
      </c>
      <c r="F30" s="22" t="s">
        <v>33</v>
      </c>
      <c r="G30" s="22" t="s">
        <v>34</v>
      </c>
      <c r="H30" s="22" t="s">
        <v>35</v>
      </c>
      <c r="I30" s="22" t="s">
        <v>36</v>
      </c>
      <c r="J30" s="22" t="s">
        <v>47</v>
      </c>
      <c r="K30" s="22" t="s">
        <v>38</v>
      </c>
      <c r="L30" s="22" t="s">
        <v>39</v>
      </c>
      <c r="M30" s="22" t="s">
        <v>38</v>
      </c>
      <c r="N30" s="22" t="s">
        <v>40</v>
      </c>
      <c r="O30" s="39">
        <v>3200</v>
      </c>
      <c r="P30" s="39">
        <v>3200</v>
      </c>
      <c r="Q30" s="20" t="s">
        <v>146</v>
      </c>
      <c r="R30" s="24"/>
      <c r="S30" s="19" t="s">
        <v>147</v>
      </c>
      <c r="T30" s="25"/>
      <c r="U30" s="23"/>
    </row>
    <row r="31" spans="1:21" ht="31.5" x14ac:dyDescent="0.2">
      <c r="A31" s="18" t="s">
        <v>148</v>
      </c>
      <c r="B31" s="19" t="s">
        <v>149</v>
      </c>
      <c r="C31" s="19" t="s">
        <v>29</v>
      </c>
      <c r="D31" s="20" t="s">
        <v>150</v>
      </c>
      <c r="E31" s="21" t="s">
        <v>25</v>
      </c>
      <c r="F31" s="22" t="s">
        <v>153</v>
      </c>
      <c r="G31" s="22" t="s">
        <v>154</v>
      </c>
      <c r="H31" s="22" t="s">
        <v>35</v>
      </c>
      <c r="I31" s="22" t="s">
        <v>36</v>
      </c>
      <c r="J31" s="22" t="s">
        <v>47</v>
      </c>
      <c r="K31" s="22" t="s">
        <v>38</v>
      </c>
      <c r="L31" s="22" t="s">
        <v>39</v>
      </c>
      <c r="M31" s="22" t="s">
        <v>38</v>
      </c>
      <c r="N31" s="22" t="s">
        <v>40</v>
      </c>
      <c r="O31" s="39">
        <v>67623</v>
      </c>
      <c r="P31" s="39">
        <v>67623</v>
      </c>
      <c r="Q31" s="20" t="s">
        <v>151</v>
      </c>
      <c r="R31" s="24"/>
      <c r="S31" s="19" t="s">
        <v>152</v>
      </c>
      <c r="T31" s="25"/>
      <c r="U31" s="23"/>
    </row>
    <row r="32" spans="1:21" ht="31.5" x14ac:dyDescent="0.2">
      <c r="A32" s="18" t="s">
        <v>155</v>
      </c>
      <c r="B32" s="19" t="s">
        <v>156</v>
      </c>
      <c r="C32" s="19" t="s">
        <v>29</v>
      </c>
      <c r="D32" s="20" t="s">
        <v>157</v>
      </c>
      <c r="E32" s="21" t="s">
        <v>25</v>
      </c>
      <c r="F32" s="22" t="s">
        <v>45</v>
      </c>
      <c r="G32" s="22" t="s">
        <v>46</v>
      </c>
      <c r="H32" s="22" t="s">
        <v>35</v>
      </c>
      <c r="I32" s="22" t="s">
        <v>36</v>
      </c>
      <c r="J32" s="22" t="s">
        <v>160</v>
      </c>
      <c r="K32" s="22" t="s">
        <v>38</v>
      </c>
      <c r="L32" s="22" t="s">
        <v>39</v>
      </c>
      <c r="M32" s="22" t="s">
        <v>38</v>
      </c>
      <c r="N32" s="22" t="s">
        <v>40</v>
      </c>
      <c r="O32" s="39">
        <v>34708</v>
      </c>
      <c r="P32" s="39">
        <v>34708</v>
      </c>
      <c r="Q32" s="20" t="s">
        <v>158</v>
      </c>
      <c r="R32" s="24"/>
      <c r="S32" s="19" t="s">
        <v>159</v>
      </c>
      <c r="T32" s="25"/>
      <c r="U32" s="23"/>
    </row>
    <row r="33" spans="1:21" ht="31.5" x14ac:dyDescent="0.2">
      <c r="A33" s="18" t="s">
        <v>94</v>
      </c>
      <c r="B33" s="19" t="s">
        <v>149</v>
      </c>
      <c r="C33" s="19" t="s">
        <v>29</v>
      </c>
      <c r="D33" s="20" t="s">
        <v>161</v>
      </c>
      <c r="E33" s="21" t="s">
        <v>25</v>
      </c>
      <c r="F33" s="22" t="s">
        <v>33</v>
      </c>
      <c r="G33" s="22" t="s">
        <v>34</v>
      </c>
      <c r="H33" s="22" t="s">
        <v>35</v>
      </c>
      <c r="I33" s="22" t="s">
        <v>36</v>
      </c>
      <c r="J33" s="22" t="s">
        <v>99</v>
      </c>
      <c r="K33" s="22" t="s">
        <v>38</v>
      </c>
      <c r="L33" s="22" t="s">
        <v>100</v>
      </c>
      <c r="M33" s="22" t="s">
        <v>38</v>
      </c>
      <c r="N33" s="22" t="s">
        <v>40</v>
      </c>
      <c r="O33" s="39">
        <v>30000</v>
      </c>
      <c r="P33" s="39">
        <v>30000</v>
      </c>
      <c r="Q33" s="20" t="s">
        <v>162</v>
      </c>
      <c r="R33" s="24"/>
      <c r="S33" s="19" t="s">
        <v>163</v>
      </c>
      <c r="T33" s="25"/>
      <c r="U33" s="23"/>
    </row>
    <row r="34" spans="1:21" ht="42" x14ac:dyDescent="0.2">
      <c r="A34" s="18" t="s">
        <v>164</v>
      </c>
      <c r="B34" s="19" t="s">
        <v>129</v>
      </c>
      <c r="C34" s="19" t="s">
        <v>29</v>
      </c>
      <c r="D34" s="20" t="s">
        <v>103</v>
      </c>
      <c r="E34" s="21" t="s">
        <v>25</v>
      </c>
      <c r="F34" s="22" t="s">
        <v>33</v>
      </c>
      <c r="G34" s="22" t="s">
        <v>34</v>
      </c>
      <c r="H34" s="22" t="s">
        <v>35</v>
      </c>
      <c r="I34" s="22" t="s">
        <v>36</v>
      </c>
      <c r="J34" s="22" t="s">
        <v>106</v>
      </c>
      <c r="K34" s="22" t="s">
        <v>38</v>
      </c>
      <c r="L34" s="22" t="s">
        <v>107</v>
      </c>
      <c r="M34" s="22" t="s">
        <v>38</v>
      </c>
      <c r="N34" s="22" t="s">
        <v>40</v>
      </c>
      <c r="O34" s="39">
        <v>9129.24</v>
      </c>
      <c r="P34" s="39">
        <v>9129.24</v>
      </c>
      <c r="Q34" s="20" t="s">
        <v>165</v>
      </c>
      <c r="R34" s="24"/>
      <c r="S34" s="19" t="s">
        <v>166</v>
      </c>
      <c r="T34" s="25"/>
      <c r="U34" s="23"/>
    </row>
    <row r="35" spans="1:21" ht="52.5" x14ac:dyDescent="0.2">
      <c r="A35" s="18" t="s">
        <v>167</v>
      </c>
      <c r="B35" s="19" t="s">
        <v>168</v>
      </c>
      <c r="C35" s="19" t="s">
        <v>169</v>
      </c>
      <c r="D35" s="20" t="s">
        <v>170</v>
      </c>
      <c r="E35" s="21" t="s">
        <v>25</v>
      </c>
      <c r="F35" s="22" t="s">
        <v>33</v>
      </c>
      <c r="G35" s="22" t="s">
        <v>133</v>
      </c>
      <c r="H35" s="22" t="s">
        <v>35</v>
      </c>
      <c r="I35" s="22" t="s">
        <v>36</v>
      </c>
      <c r="J35" s="22" t="s">
        <v>47</v>
      </c>
      <c r="K35" s="22" t="s">
        <v>38</v>
      </c>
      <c r="L35" s="22" t="s">
        <v>134</v>
      </c>
      <c r="M35" s="22" t="s">
        <v>38</v>
      </c>
      <c r="N35" s="22" t="s">
        <v>40</v>
      </c>
      <c r="O35" s="39">
        <v>3800</v>
      </c>
      <c r="P35" s="39">
        <v>200</v>
      </c>
      <c r="Q35" s="20" t="s">
        <v>171</v>
      </c>
      <c r="R35" s="24"/>
      <c r="S35" s="19" t="s">
        <v>172</v>
      </c>
      <c r="T35" s="25"/>
      <c r="U35" s="23"/>
    </row>
    <row r="36" spans="1:21" ht="31.5" x14ac:dyDescent="0.2">
      <c r="A36" s="18" t="s">
        <v>164</v>
      </c>
      <c r="B36" s="19" t="s">
        <v>85</v>
      </c>
      <c r="C36" s="19" t="s">
        <v>29</v>
      </c>
      <c r="D36" s="20" t="s">
        <v>170</v>
      </c>
      <c r="E36" s="21" t="s">
        <v>25</v>
      </c>
      <c r="F36" s="22" t="s">
        <v>33</v>
      </c>
      <c r="G36" s="22" t="s">
        <v>133</v>
      </c>
      <c r="H36" s="22" t="s">
        <v>35</v>
      </c>
      <c r="I36" s="22" t="s">
        <v>36</v>
      </c>
      <c r="J36" s="22" t="s">
        <v>47</v>
      </c>
      <c r="K36" s="22" t="s">
        <v>38</v>
      </c>
      <c r="L36" s="22" t="s">
        <v>134</v>
      </c>
      <c r="M36" s="22" t="s">
        <v>38</v>
      </c>
      <c r="N36" s="22" t="s">
        <v>40</v>
      </c>
      <c r="O36" s="39">
        <v>9129.24</v>
      </c>
      <c r="P36" s="39">
        <v>9129.24</v>
      </c>
      <c r="Q36" s="20" t="s">
        <v>173</v>
      </c>
      <c r="R36" s="24"/>
      <c r="S36" s="19" t="s">
        <v>174</v>
      </c>
      <c r="T36" s="25"/>
      <c r="U36" s="23"/>
    </row>
    <row r="37" spans="1:21" ht="52.5" x14ac:dyDescent="0.2">
      <c r="A37" s="18" t="s">
        <v>167</v>
      </c>
      <c r="B37" s="19" t="s">
        <v>168</v>
      </c>
      <c r="C37" s="19" t="s">
        <v>169</v>
      </c>
      <c r="D37" s="20" t="s">
        <v>170</v>
      </c>
      <c r="E37" s="21" t="s">
        <v>25</v>
      </c>
      <c r="F37" s="22" t="s">
        <v>33</v>
      </c>
      <c r="G37" s="22" t="s">
        <v>133</v>
      </c>
      <c r="H37" s="22" t="s">
        <v>35</v>
      </c>
      <c r="I37" s="22" t="s">
        <v>36</v>
      </c>
      <c r="J37" s="22" t="s">
        <v>47</v>
      </c>
      <c r="K37" s="22" t="s">
        <v>38</v>
      </c>
      <c r="L37" s="22" t="s">
        <v>134</v>
      </c>
      <c r="M37" s="22" t="s">
        <v>38</v>
      </c>
      <c r="N37" s="22" t="s">
        <v>40</v>
      </c>
      <c r="O37" s="39">
        <v>200</v>
      </c>
      <c r="P37" s="39">
        <v>200</v>
      </c>
      <c r="Q37" s="20" t="s">
        <v>171</v>
      </c>
      <c r="R37" s="24"/>
      <c r="S37" s="19" t="s">
        <v>172</v>
      </c>
      <c r="T37" s="25"/>
      <c r="U37" s="23"/>
    </row>
    <row r="38" spans="1:21" ht="31.5" x14ac:dyDescent="0.2">
      <c r="A38" s="18" t="s">
        <v>175</v>
      </c>
      <c r="B38" s="19" t="s">
        <v>176</v>
      </c>
      <c r="C38" s="19" t="s">
        <v>29</v>
      </c>
      <c r="D38" s="20" t="s">
        <v>177</v>
      </c>
      <c r="E38" s="34" t="s">
        <v>78</v>
      </c>
      <c r="F38" s="35" t="s">
        <v>79</v>
      </c>
      <c r="G38" s="35" t="s">
        <v>180</v>
      </c>
      <c r="H38" s="35" t="s">
        <v>35</v>
      </c>
      <c r="I38" s="35" t="s">
        <v>36</v>
      </c>
      <c r="J38" s="35" t="s">
        <v>160</v>
      </c>
      <c r="K38" s="35" t="s">
        <v>38</v>
      </c>
      <c r="L38" s="35" t="s">
        <v>39</v>
      </c>
      <c r="M38" s="35" t="s">
        <v>181</v>
      </c>
      <c r="N38" s="35" t="s">
        <v>182</v>
      </c>
      <c r="O38" s="40">
        <v>84100</v>
      </c>
      <c r="P38" s="40">
        <v>84100</v>
      </c>
      <c r="Q38" s="36" t="s">
        <v>178</v>
      </c>
      <c r="R38" s="37"/>
      <c r="S38" s="38" t="s">
        <v>179</v>
      </c>
      <c r="T38" s="25"/>
      <c r="U38" s="23"/>
    </row>
    <row r="39" spans="1:21" ht="31.5" x14ac:dyDescent="0.2">
      <c r="A39" s="18" t="s">
        <v>185</v>
      </c>
      <c r="B39" s="19" t="s">
        <v>186</v>
      </c>
      <c r="C39" s="19" t="s">
        <v>29</v>
      </c>
      <c r="D39" s="20" t="s">
        <v>157</v>
      </c>
      <c r="E39" s="21" t="s">
        <v>25</v>
      </c>
      <c r="F39" s="22" t="s">
        <v>65</v>
      </c>
      <c r="G39" s="22" t="s">
        <v>189</v>
      </c>
      <c r="H39" s="22" t="s">
        <v>35</v>
      </c>
      <c r="I39" s="22" t="s">
        <v>36</v>
      </c>
      <c r="J39" s="22" t="s">
        <v>183</v>
      </c>
      <c r="K39" s="22" t="s">
        <v>38</v>
      </c>
      <c r="L39" s="22" t="s">
        <v>184</v>
      </c>
      <c r="M39" s="22" t="s">
        <v>181</v>
      </c>
      <c r="N39" s="22" t="s">
        <v>182</v>
      </c>
      <c r="O39" s="39">
        <v>100000</v>
      </c>
      <c r="P39" s="39">
        <v>100000</v>
      </c>
      <c r="Q39" s="20" t="s">
        <v>187</v>
      </c>
      <c r="R39" s="24"/>
      <c r="S39" s="19" t="s">
        <v>188</v>
      </c>
      <c r="T39" s="25"/>
      <c r="U39" s="23"/>
    </row>
    <row r="40" spans="1:21" ht="31.5" x14ac:dyDescent="0.2">
      <c r="A40" s="18" t="s">
        <v>190</v>
      </c>
      <c r="B40" s="19" t="s">
        <v>191</v>
      </c>
      <c r="C40" s="19" t="s">
        <v>29</v>
      </c>
      <c r="D40" s="20" t="s">
        <v>192</v>
      </c>
      <c r="E40" s="34" t="s">
        <v>78</v>
      </c>
      <c r="F40" s="35" t="s">
        <v>79</v>
      </c>
      <c r="G40" s="35" t="s">
        <v>180</v>
      </c>
      <c r="H40" s="35" t="s">
        <v>35</v>
      </c>
      <c r="I40" s="35" t="s">
        <v>36</v>
      </c>
      <c r="J40" s="35" t="s">
        <v>183</v>
      </c>
      <c r="K40" s="35" t="s">
        <v>38</v>
      </c>
      <c r="L40" s="35" t="s">
        <v>195</v>
      </c>
      <c r="M40" s="35" t="s">
        <v>181</v>
      </c>
      <c r="N40" s="35" t="s">
        <v>182</v>
      </c>
      <c r="O40" s="40">
        <v>70000</v>
      </c>
      <c r="P40" s="40">
        <v>70000</v>
      </c>
      <c r="Q40" s="36" t="s">
        <v>193</v>
      </c>
      <c r="R40" s="37"/>
      <c r="S40" s="38" t="s">
        <v>194</v>
      </c>
      <c r="T40" s="25"/>
      <c r="U40" s="23"/>
    </row>
    <row r="41" spans="1:21" ht="31.5" x14ac:dyDescent="0.2">
      <c r="A41" s="18" t="s">
        <v>166</v>
      </c>
      <c r="B41" s="19" t="s">
        <v>191</v>
      </c>
      <c r="C41" s="19" t="s">
        <v>29</v>
      </c>
      <c r="D41" s="20" t="s">
        <v>196</v>
      </c>
      <c r="E41" s="34" t="s">
        <v>78</v>
      </c>
      <c r="F41" s="35" t="s">
        <v>199</v>
      </c>
      <c r="G41" s="35" t="s">
        <v>200</v>
      </c>
      <c r="H41" s="35" t="s">
        <v>35</v>
      </c>
      <c r="I41" s="35" t="s">
        <v>36</v>
      </c>
      <c r="J41" s="35" t="s">
        <v>183</v>
      </c>
      <c r="K41" s="35" t="s">
        <v>38</v>
      </c>
      <c r="L41" s="35" t="s">
        <v>201</v>
      </c>
      <c r="M41" s="35" t="s">
        <v>181</v>
      </c>
      <c r="N41" s="35" t="s">
        <v>182</v>
      </c>
      <c r="O41" s="40">
        <v>120000</v>
      </c>
      <c r="P41" s="40">
        <v>120000</v>
      </c>
      <c r="Q41" s="36" t="s">
        <v>197</v>
      </c>
      <c r="R41" s="37"/>
      <c r="S41" s="38" t="s">
        <v>198</v>
      </c>
      <c r="T41" s="25"/>
      <c r="U41" s="23"/>
    </row>
    <row r="42" spans="1:21" ht="94.5" x14ac:dyDescent="0.2">
      <c r="A42" s="18" t="s">
        <v>202</v>
      </c>
      <c r="B42" s="19" t="s">
        <v>203</v>
      </c>
      <c r="C42" s="19" t="s">
        <v>29</v>
      </c>
      <c r="D42" s="20" t="s">
        <v>204</v>
      </c>
      <c r="E42" s="21" t="s">
        <v>25</v>
      </c>
      <c r="F42" s="22" t="s">
        <v>45</v>
      </c>
      <c r="G42" s="22" t="s">
        <v>207</v>
      </c>
      <c r="H42" s="22" t="s">
        <v>35</v>
      </c>
      <c r="I42" s="22" t="s">
        <v>36</v>
      </c>
      <c r="J42" s="22" t="s">
        <v>106</v>
      </c>
      <c r="K42" s="22" t="s">
        <v>208</v>
      </c>
      <c r="L42" s="22" t="s">
        <v>39</v>
      </c>
      <c r="M42" s="22" t="s">
        <v>209</v>
      </c>
      <c r="N42" s="22" t="s">
        <v>210</v>
      </c>
      <c r="O42" s="39">
        <v>99994.41</v>
      </c>
      <c r="P42" s="39">
        <v>99994.41</v>
      </c>
      <c r="Q42" s="20" t="s">
        <v>205</v>
      </c>
      <c r="R42" s="24"/>
      <c r="S42" s="19" t="s">
        <v>206</v>
      </c>
      <c r="T42" s="25"/>
      <c r="U42" s="23"/>
    </row>
    <row r="43" spans="1:21" ht="31.5" x14ac:dyDescent="0.2">
      <c r="A43" s="18" t="s">
        <v>94</v>
      </c>
      <c r="B43" s="19" t="s">
        <v>211</v>
      </c>
      <c r="C43" s="19" t="s">
        <v>136</v>
      </c>
      <c r="D43" s="20" t="s">
        <v>137</v>
      </c>
      <c r="E43" s="21" t="s">
        <v>25</v>
      </c>
      <c r="F43" s="22" t="s">
        <v>62</v>
      </c>
      <c r="G43" s="22" t="s">
        <v>63</v>
      </c>
      <c r="H43" s="22" t="s">
        <v>35</v>
      </c>
      <c r="I43" s="22" t="s">
        <v>36</v>
      </c>
      <c r="J43" s="22" t="s">
        <v>106</v>
      </c>
      <c r="K43" s="22" t="s">
        <v>140</v>
      </c>
      <c r="L43" s="22" t="s">
        <v>39</v>
      </c>
      <c r="M43" s="22" t="s">
        <v>64</v>
      </c>
      <c r="N43" s="22" t="s">
        <v>40</v>
      </c>
      <c r="O43" s="39">
        <v>80000</v>
      </c>
      <c r="P43" s="39">
        <v>80000</v>
      </c>
      <c r="Q43" s="20" t="s">
        <v>212</v>
      </c>
      <c r="R43" s="24"/>
      <c r="S43" s="19" t="s">
        <v>213</v>
      </c>
      <c r="T43" s="25"/>
      <c r="U43" s="23"/>
    </row>
    <row r="44" spans="1:21" ht="31.5" x14ac:dyDescent="0.2">
      <c r="A44" s="18" t="s">
        <v>94</v>
      </c>
      <c r="B44" s="19" t="s">
        <v>214</v>
      </c>
      <c r="C44" s="19" t="s">
        <v>136</v>
      </c>
      <c r="D44" s="20" t="s">
        <v>137</v>
      </c>
      <c r="E44" s="21" t="s">
        <v>25</v>
      </c>
      <c r="F44" s="22" t="s">
        <v>62</v>
      </c>
      <c r="G44" s="22" t="s">
        <v>63</v>
      </c>
      <c r="H44" s="22" t="s">
        <v>35</v>
      </c>
      <c r="I44" s="22" t="s">
        <v>36</v>
      </c>
      <c r="J44" s="22" t="s">
        <v>106</v>
      </c>
      <c r="K44" s="22" t="s">
        <v>140</v>
      </c>
      <c r="L44" s="22" t="s">
        <v>39</v>
      </c>
      <c r="M44" s="22" t="s">
        <v>64</v>
      </c>
      <c r="N44" s="22" t="s">
        <v>40</v>
      </c>
      <c r="O44" s="39">
        <v>341920.15</v>
      </c>
      <c r="P44" s="39">
        <v>341920.15</v>
      </c>
      <c r="Q44" s="20" t="s">
        <v>138</v>
      </c>
      <c r="R44" s="24"/>
      <c r="S44" s="19" t="s">
        <v>215</v>
      </c>
      <c r="T44" s="25"/>
      <c r="U44" s="23"/>
    </row>
    <row r="45" spans="1:21" ht="31.5" x14ac:dyDescent="0.2">
      <c r="A45" s="18" t="s">
        <v>216</v>
      </c>
      <c r="B45" s="19" t="s">
        <v>217</v>
      </c>
      <c r="C45" s="19" t="s">
        <v>29</v>
      </c>
      <c r="D45" s="20" t="s">
        <v>30</v>
      </c>
      <c r="E45" s="21" t="s">
        <v>25</v>
      </c>
      <c r="F45" s="22" t="s">
        <v>33</v>
      </c>
      <c r="G45" s="22" t="s">
        <v>34</v>
      </c>
      <c r="H45" s="22" t="s">
        <v>35</v>
      </c>
      <c r="I45" s="22" t="s">
        <v>36</v>
      </c>
      <c r="J45" s="22" t="s">
        <v>47</v>
      </c>
      <c r="K45" s="22" t="s">
        <v>38</v>
      </c>
      <c r="L45" s="22" t="s">
        <v>39</v>
      </c>
      <c r="M45" s="22" t="s">
        <v>38</v>
      </c>
      <c r="N45" s="22" t="s">
        <v>40</v>
      </c>
      <c r="O45" s="39">
        <v>12000</v>
      </c>
      <c r="P45" s="39">
        <v>12000</v>
      </c>
      <c r="Q45" s="20" t="s">
        <v>218</v>
      </c>
      <c r="R45" s="24"/>
      <c r="S45" s="19" t="s">
        <v>219</v>
      </c>
      <c r="T45" s="25"/>
      <c r="U45" s="23"/>
    </row>
    <row r="46" spans="1:21" ht="31.5" x14ac:dyDescent="0.2">
      <c r="A46" s="18" t="s">
        <v>220</v>
      </c>
      <c r="B46" s="19" t="s">
        <v>221</v>
      </c>
      <c r="C46" s="19" t="s">
        <v>29</v>
      </c>
      <c r="D46" s="20" t="s">
        <v>222</v>
      </c>
      <c r="E46" s="21" t="s">
        <v>25</v>
      </c>
      <c r="F46" s="22" t="s">
        <v>224</v>
      </c>
      <c r="G46" s="22" t="s">
        <v>225</v>
      </c>
      <c r="H46" s="22" t="s">
        <v>35</v>
      </c>
      <c r="I46" s="22" t="s">
        <v>36</v>
      </c>
      <c r="J46" s="22" t="s">
        <v>47</v>
      </c>
      <c r="K46" s="22" t="s">
        <v>38</v>
      </c>
      <c r="L46" s="22" t="s">
        <v>39</v>
      </c>
      <c r="M46" s="22" t="s">
        <v>38</v>
      </c>
      <c r="N46" s="22" t="s">
        <v>40</v>
      </c>
      <c r="O46" s="39">
        <v>195000</v>
      </c>
      <c r="P46" s="39">
        <v>195000</v>
      </c>
      <c r="Q46" s="20" t="s">
        <v>223</v>
      </c>
      <c r="R46" s="24"/>
      <c r="S46" s="19"/>
      <c r="T46" s="25"/>
      <c r="U46" s="23"/>
    </row>
    <row r="47" spans="1:21" ht="31.5" x14ac:dyDescent="0.2">
      <c r="A47" s="18" t="s">
        <v>94</v>
      </c>
      <c r="B47" s="19" t="s">
        <v>226</v>
      </c>
      <c r="C47" s="19" t="s">
        <v>29</v>
      </c>
      <c r="D47" s="20" t="s">
        <v>227</v>
      </c>
      <c r="E47" s="21" t="s">
        <v>25</v>
      </c>
      <c r="F47" s="22" t="s">
        <v>229</v>
      </c>
      <c r="G47" s="22" t="s">
        <v>230</v>
      </c>
      <c r="H47" s="22" t="s">
        <v>35</v>
      </c>
      <c r="I47" s="22" t="s">
        <v>36</v>
      </c>
      <c r="J47" s="22" t="s">
        <v>160</v>
      </c>
      <c r="K47" s="22" t="s">
        <v>38</v>
      </c>
      <c r="L47" s="22" t="s">
        <v>39</v>
      </c>
      <c r="M47" s="22" t="s">
        <v>38</v>
      </c>
      <c r="N47" s="22" t="s">
        <v>231</v>
      </c>
      <c r="O47" s="39">
        <v>700</v>
      </c>
      <c r="P47" s="39">
        <v>700</v>
      </c>
      <c r="Q47" s="20" t="s">
        <v>228</v>
      </c>
      <c r="R47" s="24"/>
      <c r="S47" s="19" t="s">
        <v>155</v>
      </c>
      <c r="T47" s="25"/>
      <c r="U47" s="23"/>
    </row>
    <row r="48" spans="1:21" ht="63" x14ac:dyDescent="0.2">
      <c r="A48" s="18" t="s">
        <v>41</v>
      </c>
      <c r="B48" s="19" t="s">
        <v>28</v>
      </c>
      <c r="C48" s="19" t="s">
        <v>29</v>
      </c>
      <c r="D48" s="20" t="s">
        <v>42</v>
      </c>
      <c r="E48" s="21" t="s">
        <v>25</v>
      </c>
      <c r="F48" s="22" t="s">
        <v>45</v>
      </c>
      <c r="G48" s="22" t="s">
        <v>46</v>
      </c>
      <c r="H48" s="22" t="s">
        <v>35</v>
      </c>
      <c r="I48" s="22" t="s">
        <v>36</v>
      </c>
      <c r="J48" s="22" t="s">
        <v>47</v>
      </c>
      <c r="K48" s="22" t="s">
        <v>48</v>
      </c>
      <c r="L48" s="22" t="s">
        <v>39</v>
      </c>
      <c r="M48" s="22" t="s">
        <v>38</v>
      </c>
      <c r="N48" s="22" t="s">
        <v>40</v>
      </c>
      <c r="O48" s="39">
        <v>48595.56</v>
      </c>
      <c r="P48" s="39">
        <v>48595.56</v>
      </c>
      <c r="Q48" s="20" t="s">
        <v>232</v>
      </c>
      <c r="R48" s="24"/>
      <c r="S48" s="19" t="s">
        <v>233</v>
      </c>
      <c r="T48" s="25"/>
      <c r="U48" s="23"/>
    </row>
    <row r="49" spans="1:21" ht="31.5" x14ac:dyDescent="0.2">
      <c r="A49" s="18" t="s">
        <v>234</v>
      </c>
      <c r="B49" s="19" t="s">
        <v>235</v>
      </c>
      <c r="C49" s="19" t="s">
        <v>29</v>
      </c>
      <c r="D49" s="20" t="s">
        <v>236</v>
      </c>
      <c r="E49" s="21" t="s">
        <v>25</v>
      </c>
      <c r="F49" s="22" t="s">
        <v>33</v>
      </c>
      <c r="G49" s="22" t="s">
        <v>34</v>
      </c>
      <c r="H49" s="22" t="s">
        <v>35</v>
      </c>
      <c r="I49" s="22" t="s">
        <v>36</v>
      </c>
      <c r="J49" s="22" t="s">
        <v>47</v>
      </c>
      <c r="K49" s="22" t="s">
        <v>38</v>
      </c>
      <c r="L49" s="22" t="s">
        <v>239</v>
      </c>
      <c r="M49" s="22" t="s">
        <v>38</v>
      </c>
      <c r="N49" s="22" t="s">
        <v>40</v>
      </c>
      <c r="O49" s="39">
        <v>18815</v>
      </c>
      <c r="P49" s="39">
        <v>18815</v>
      </c>
      <c r="Q49" s="20" t="s">
        <v>237</v>
      </c>
      <c r="R49" s="24"/>
      <c r="S49" s="19" t="s">
        <v>238</v>
      </c>
      <c r="T49" s="25"/>
      <c r="U49" s="23"/>
    </row>
    <row r="50" spans="1:21" ht="31.5" x14ac:dyDescent="0.2">
      <c r="A50" s="18" t="s">
        <v>240</v>
      </c>
      <c r="B50" s="19" t="s">
        <v>241</v>
      </c>
      <c r="C50" s="19" t="s">
        <v>29</v>
      </c>
      <c r="D50" s="20" t="s">
        <v>242</v>
      </c>
      <c r="E50" s="34" t="s">
        <v>78</v>
      </c>
      <c r="F50" s="35" t="s">
        <v>79</v>
      </c>
      <c r="G50" s="35" t="s">
        <v>245</v>
      </c>
      <c r="H50" s="35" t="s">
        <v>35</v>
      </c>
      <c r="I50" s="35" t="s">
        <v>36</v>
      </c>
      <c r="J50" s="35" t="s">
        <v>106</v>
      </c>
      <c r="K50" s="35" t="s">
        <v>38</v>
      </c>
      <c r="L50" s="35" t="s">
        <v>246</v>
      </c>
      <c r="M50" s="35" t="s">
        <v>38</v>
      </c>
      <c r="N50" s="35" t="s">
        <v>40</v>
      </c>
      <c r="O50" s="40">
        <v>1619300.4</v>
      </c>
      <c r="P50" s="40">
        <v>1619300.4</v>
      </c>
      <c r="Q50" s="36" t="s">
        <v>243</v>
      </c>
      <c r="R50" s="37"/>
      <c r="S50" s="38" t="s">
        <v>244</v>
      </c>
      <c r="T50" s="25"/>
      <c r="U50" s="23"/>
    </row>
    <row r="51" spans="1:21" ht="31.5" x14ac:dyDescent="0.2">
      <c r="A51" s="18" t="s">
        <v>58</v>
      </c>
      <c r="B51" s="19" t="s">
        <v>59</v>
      </c>
      <c r="C51" s="19" t="s">
        <v>29</v>
      </c>
      <c r="D51" s="20" t="s">
        <v>52</v>
      </c>
      <c r="E51" s="21" t="s">
        <v>25</v>
      </c>
      <c r="F51" s="22" t="s">
        <v>33</v>
      </c>
      <c r="G51" s="22" t="s">
        <v>34</v>
      </c>
      <c r="H51" s="22" t="s">
        <v>55</v>
      </c>
      <c r="I51" s="22" t="s">
        <v>36</v>
      </c>
      <c r="J51" s="22" t="s">
        <v>56</v>
      </c>
      <c r="K51" s="22" t="s">
        <v>38</v>
      </c>
      <c r="L51" s="22" t="s">
        <v>57</v>
      </c>
      <c r="M51" s="22" t="s">
        <v>38</v>
      </c>
      <c r="N51" s="22" t="s">
        <v>40</v>
      </c>
      <c r="O51" s="39">
        <v>380507.11</v>
      </c>
      <c r="P51" s="39">
        <v>380507.11</v>
      </c>
      <c r="Q51" s="20" t="s">
        <v>60</v>
      </c>
      <c r="R51" s="24"/>
      <c r="S51" s="19" t="s">
        <v>61</v>
      </c>
      <c r="T51" s="25"/>
      <c r="U51" s="23"/>
    </row>
    <row r="52" spans="1:21" ht="31.5" x14ac:dyDescent="0.2">
      <c r="A52" s="18" t="s">
        <v>94</v>
      </c>
      <c r="B52" s="19" t="s">
        <v>247</v>
      </c>
      <c r="C52" s="19" t="s">
        <v>29</v>
      </c>
      <c r="D52" s="20" t="s">
        <v>161</v>
      </c>
      <c r="E52" s="21" t="s">
        <v>25</v>
      </c>
      <c r="F52" s="22" t="s">
        <v>33</v>
      </c>
      <c r="G52" s="22" t="s">
        <v>34</v>
      </c>
      <c r="H52" s="22" t="s">
        <v>35</v>
      </c>
      <c r="I52" s="22" t="s">
        <v>36</v>
      </c>
      <c r="J52" s="22" t="s">
        <v>99</v>
      </c>
      <c r="K52" s="22" t="s">
        <v>38</v>
      </c>
      <c r="L52" s="22" t="s">
        <v>100</v>
      </c>
      <c r="M52" s="22" t="s">
        <v>38</v>
      </c>
      <c r="N52" s="22" t="s">
        <v>40</v>
      </c>
      <c r="O52" s="39">
        <v>25000</v>
      </c>
      <c r="P52" s="39">
        <v>25000</v>
      </c>
      <c r="Q52" s="20" t="s">
        <v>162</v>
      </c>
      <c r="R52" s="24"/>
      <c r="S52" s="19" t="s">
        <v>248</v>
      </c>
      <c r="T52" s="25"/>
      <c r="U52" s="23"/>
    </row>
    <row r="53" spans="1:21" ht="31.5" x14ac:dyDescent="0.2">
      <c r="A53" s="18" t="s">
        <v>164</v>
      </c>
      <c r="B53" s="19" t="s">
        <v>85</v>
      </c>
      <c r="C53" s="19" t="s">
        <v>29</v>
      </c>
      <c r="D53" s="20" t="s">
        <v>170</v>
      </c>
      <c r="E53" s="21" t="s">
        <v>25</v>
      </c>
      <c r="F53" s="22" t="s">
        <v>33</v>
      </c>
      <c r="G53" s="22" t="s">
        <v>133</v>
      </c>
      <c r="H53" s="22" t="s">
        <v>35</v>
      </c>
      <c r="I53" s="22" t="s">
        <v>36</v>
      </c>
      <c r="J53" s="22" t="s">
        <v>47</v>
      </c>
      <c r="K53" s="22" t="s">
        <v>38</v>
      </c>
      <c r="L53" s="22" t="s">
        <v>134</v>
      </c>
      <c r="M53" s="22" t="s">
        <v>38</v>
      </c>
      <c r="N53" s="22" t="s">
        <v>40</v>
      </c>
      <c r="O53" s="39">
        <v>3600</v>
      </c>
      <c r="P53" s="39">
        <v>3600</v>
      </c>
      <c r="Q53" s="20" t="s">
        <v>173</v>
      </c>
      <c r="R53" s="24"/>
      <c r="S53" s="19" t="s">
        <v>174</v>
      </c>
      <c r="T53" s="25"/>
      <c r="U53" s="23"/>
    </row>
    <row r="54" spans="1:21" ht="31.5" x14ac:dyDescent="0.2">
      <c r="A54" s="18" t="s">
        <v>94</v>
      </c>
      <c r="B54" s="19" t="s">
        <v>191</v>
      </c>
      <c r="C54" s="19" t="s">
        <v>29</v>
      </c>
      <c r="D54" s="20" t="s">
        <v>227</v>
      </c>
      <c r="E54" s="34" t="s">
        <v>78</v>
      </c>
      <c r="F54" s="35" t="s">
        <v>79</v>
      </c>
      <c r="G54" s="35" t="s">
        <v>180</v>
      </c>
      <c r="H54" s="35" t="s">
        <v>35</v>
      </c>
      <c r="I54" s="35" t="s">
        <v>36</v>
      </c>
      <c r="J54" s="35" t="s">
        <v>183</v>
      </c>
      <c r="K54" s="35" t="s">
        <v>250</v>
      </c>
      <c r="L54" s="35" t="s">
        <v>251</v>
      </c>
      <c r="M54" s="35" t="s">
        <v>181</v>
      </c>
      <c r="N54" s="35" t="s">
        <v>182</v>
      </c>
      <c r="O54" s="40">
        <v>30000</v>
      </c>
      <c r="P54" s="40">
        <v>30000</v>
      </c>
      <c r="Q54" s="36" t="s">
        <v>249</v>
      </c>
      <c r="R54" s="37"/>
      <c r="S54" s="38"/>
      <c r="T54" s="25"/>
      <c r="U54" s="23"/>
    </row>
    <row r="55" spans="1:21" ht="33" customHeight="1" x14ac:dyDescent="0.2">
      <c r="A55" s="46" t="s">
        <v>252</v>
      </c>
      <c r="B55" s="47"/>
      <c r="C55" s="47"/>
      <c r="D55" s="47"/>
      <c r="E55" s="47"/>
      <c r="F55" s="27"/>
      <c r="G55" s="28"/>
      <c r="H55" s="28"/>
      <c r="I55" s="28"/>
      <c r="J55" s="28"/>
      <c r="K55" s="28"/>
      <c r="L55" s="28"/>
      <c r="M55" s="28"/>
      <c r="N55" s="28"/>
      <c r="O55" s="41">
        <f>SUM(O10:O54)</f>
        <v>5119466.55</v>
      </c>
      <c r="P55" s="41">
        <f>SUM(P10:P54)</f>
        <v>5115866.55</v>
      </c>
      <c r="Q55" s="26"/>
      <c r="R55" s="27"/>
      <c r="S55" s="29"/>
      <c r="T55" s="29"/>
      <c r="U55" s="29"/>
    </row>
    <row r="56" spans="1:21" x14ac:dyDescent="0.2">
      <c r="A56" s="4"/>
      <c r="B56" s="4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"/>
      <c r="N56" s="4"/>
      <c r="O56" s="4"/>
      <c r="P56" s="30"/>
      <c r="Q56" s="30"/>
      <c r="R56" s="30"/>
      <c r="S56" s="30"/>
      <c r="T56" s="30"/>
      <c r="U56" s="30"/>
    </row>
    <row r="57" spans="1:21" x14ac:dyDescent="0.2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  <c r="P57" s="31"/>
      <c r="Q57" s="32"/>
      <c r="R57" s="32"/>
      <c r="S57" s="33"/>
      <c r="T57" s="33"/>
      <c r="U57" s="30"/>
    </row>
    <row r="61" spans="1:21" ht="12.75" customHeight="1" x14ac:dyDescent="0.2">
      <c r="H61" s="42" t="s">
        <v>255</v>
      </c>
    </row>
    <row r="62" spans="1:21" ht="12.75" customHeight="1" x14ac:dyDescent="0.2">
      <c r="G62" s="42" t="s">
        <v>253</v>
      </c>
      <c r="H62">
        <v>30</v>
      </c>
      <c r="O62" s="43">
        <f>O10+O11+O12+O13+O14+O15+O19+O20+O27+O28+O30+O31+O32+O33+O34+O35+O36+O37+O39+O42+O43+O44+O45+O46+O47+O48+O49+O51+O52+O53</f>
        <v>2387288.4</v>
      </c>
    </row>
    <row r="63" spans="1:21" ht="12.75" customHeight="1" x14ac:dyDescent="0.2">
      <c r="G63" s="42" t="s">
        <v>254</v>
      </c>
      <c r="H63">
        <v>15</v>
      </c>
      <c r="O63" s="43">
        <f>O54+O50+O41+O40+O38+O29+O26+O25+O24+O23+O22+O21+O18+O17+O16</f>
        <v>2732178.15</v>
      </c>
    </row>
    <row r="64" spans="1:21" ht="12.75" customHeight="1" x14ac:dyDescent="0.2">
      <c r="H64" s="44">
        <f>H62+H63</f>
        <v>45</v>
      </c>
      <c r="I64" s="44"/>
      <c r="J64" s="44">
        <f t="shared" ref="J64:O64" si="0">J62+J63</f>
        <v>0</v>
      </c>
      <c r="K64" s="44">
        <f t="shared" si="0"/>
        <v>0</v>
      </c>
      <c r="L64" s="44">
        <f t="shared" si="0"/>
        <v>0</v>
      </c>
      <c r="M64" s="44">
        <f t="shared" si="0"/>
        <v>0</v>
      </c>
      <c r="N64" s="44">
        <f t="shared" si="0"/>
        <v>0</v>
      </c>
      <c r="O64" s="45">
        <f t="shared" si="0"/>
        <v>5119466.55</v>
      </c>
    </row>
  </sheetData>
  <mergeCells count="23">
    <mergeCell ref="S8:S9"/>
    <mergeCell ref="T8:T9"/>
    <mergeCell ref="A4:T4"/>
    <mergeCell ref="O8:P8"/>
    <mergeCell ref="G8:G9"/>
    <mergeCell ref="H8:H9"/>
    <mergeCell ref="R8:R9"/>
    <mergeCell ref="A55:E55"/>
    <mergeCell ref="C56:L56"/>
    <mergeCell ref="U8:U9"/>
    <mergeCell ref="A8:A9"/>
    <mergeCell ref="B8:B9"/>
    <mergeCell ref="C8:C9"/>
    <mergeCell ref="D8:D9"/>
    <mergeCell ref="E8:E9"/>
    <mergeCell ref="M8:M9"/>
    <mergeCell ref="F8:F9"/>
    <mergeCell ref="Q8:Q9"/>
    <mergeCell ref="I8:I9"/>
    <mergeCell ref="J8:J9"/>
    <mergeCell ref="K8:K9"/>
    <mergeCell ref="N8:N9"/>
    <mergeCell ref="L8:L9"/>
  </mergeCells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договоров на 20.11.2024</vt:lpstr>
      <vt:lpstr>'Реестр договоров на 20.11.2024'!LAST_CELL</vt:lpstr>
      <vt:lpstr>'Реестр договоров на 20.11.2024'!SIGN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Кравченко</dc:creator>
  <dc:description>POI HSSF rep:2.56.0.266</dc:description>
  <cp:lastModifiedBy>Элемент</cp:lastModifiedBy>
  <cp:lastPrinted>2024-11-20T03:14:10Z</cp:lastPrinted>
  <dcterms:created xsi:type="dcterms:W3CDTF">2024-11-20T03:05:14Z</dcterms:created>
  <dcterms:modified xsi:type="dcterms:W3CDTF">2025-02-25T07:37:34Z</dcterms:modified>
</cp:coreProperties>
</file>