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4" i="1" l="1"/>
  <c r="I48" i="1" l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<sst xmlns="http://schemas.openxmlformats.org/spreadsheetml/2006/main" count="340" uniqueCount="119">
  <si>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</si>
  <si>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</si>
  <si>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</si>
  <si>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</si>
  <si>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</si>
  <si>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</si>
  <si>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</si>
  <si>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</si>
  <si>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</si>
  <si>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</si>
  <si>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</si>
  <si>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</si>
  <si>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</si>
  <si>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</si>
  <si>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</si>
  <si>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</si>
  <si>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</si>
  <si>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</si>
  <si>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</si>
  <si>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</si>
  <si>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</si>
  <si>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</si>
  <si>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</si>
  <si>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</si>
  <si>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</si>
  <si>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</si>
  <si>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</si>
  <si>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</si>
  <si>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</si>
  <si>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</si>
  <si>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</si>
  <si>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</si>
  <si>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</si>
  <si>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</si>
  <si>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</si>
  <si>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</si>
  <si>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</si>
  <si>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</si>
  <si>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</si>
  <si>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</si>
  <si>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</si>
  <si>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</si>
  <si>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</si>
  <si>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</si>
  <si>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</si>
  <si>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</si>
  <si>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</si>
  <si>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</si>
  <si>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</si>
  <si>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</si>
  <si>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</si>
  <si>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</si>
  <si>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</si>
  <si>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</si>
  <si>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</si>
  <si>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</si>
  <si>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</si>
  <si>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</si>
  <si>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</si>
  <si>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</si>
  <si>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</si>
  <si>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</si>
  <si>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</si>
  <si>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</si>
  <si>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</si>
  <si>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</si>
  <si>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</si>
  <si>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</si>
  <si>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</si>
  <si>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</si>
  <si>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</si>
  <si>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</si>
  <si>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</si>
  <si>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</si>
  <si>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</si>
  <si>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</si>
  <si>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</si>
  <si>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</si>
  <si>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</si>
  <si>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</si>
  <si>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</si>
  <si>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</si>
  <si>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</si>
  <si>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</si>
  <si>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</si>
  <si>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</si>
  <si>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</si>
  <si>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</si>
  <si>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</si>
  <si>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</si>
  <si>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</si>
  <si>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</si>
  <si>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</si>
  <si>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</si>
  <si>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</si>
  <si>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</si>
  <si>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</si>
  <si>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</si>
  <si>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</si>
  <si>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</si>
  <si>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</si>
  <si>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</si>
  <si>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</si>
  <si>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</si>
  <si>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</si>
  <si>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</si>
  <si>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</si>
  <si>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</si>
  <si>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</si>
  <si>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</si>
  <si>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</si>
  <si>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</si>
  <si>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</si>
  <si>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</si>
  <si>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</si>
  <si>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</si>
  <si>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</si>
  <si>
    <t>10702S2981</t>
  </si>
  <si>
    <t>2255677,84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</si>
</sst>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7"/>
  <sheetViews>
    <sheetView tabSelected="1" topLeftCell="C33" workbookViewId="0">
      <selection activeCell="J29" sqref="J29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100000000000001" customHeight="1">
      <c r="A4" s="23" t="s">
        <v>3</v>
      </c>
      <c r="B4" s="24"/>
      <c r="C4" s="24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5" t="s">
        <v>4</v>
      </c>
      <c r="T5" s="26"/>
    </row>
    <row r="6" spans="1:20" ht="20.100000000000001" customHeight="1">
      <c r="A6" s="23" t="s">
        <v>5</v>
      </c>
      <c r="B6" s="24"/>
      <c r="C6" s="24"/>
      <c r="D6" s="24"/>
      <c r="E6" s="24"/>
      <c r="F6" s="24"/>
      <c r="G6" s="29" t="s">
        <v>6</v>
      </c>
      <c r="H6" s="30"/>
      <c r="I6" s="30"/>
      <c r="J6" s="30"/>
      <c r="K6" s="30"/>
      <c r="L6" s="30"/>
      <c r="M6" s="30"/>
      <c r="N6" s="30"/>
      <c r="O6" s="30"/>
      <c r="P6" s="30"/>
      <c r="Q6" s="31" t="s">
        <v>7</v>
      </c>
      <c r="R6" s="32"/>
      <c r="S6" s="33" t="s">
        <v>8</v>
      </c>
      <c r="T6" s="34"/>
    </row>
    <row r="7" spans="1:20" ht="20.100000000000001" customHeight="1">
      <c r="A7" s="24"/>
      <c r="B7" s="24"/>
      <c r="C7" s="24"/>
      <c r="D7" s="24"/>
      <c r="E7" s="24"/>
      <c r="F7" s="24"/>
      <c r="G7" s="30"/>
      <c r="H7" s="30"/>
      <c r="I7" s="30"/>
      <c r="J7" s="30"/>
      <c r="K7" s="30"/>
      <c r="L7" s="30"/>
      <c r="M7" s="30"/>
      <c r="N7" s="30"/>
      <c r="O7" s="30"/>
      <c r="P7" s="30"/>
      <c r="Q7" s="31" t="s">
        <v>9</v>
      </c>
      <c r="R7" s="32"/>
      <c r="S7" s="33" t="s">
        <v>10</v>
      </c>
      <c r="T7" s="34"/>
    </row>
    <row r="8" spans="1:20" ht="20.100000000000001" customHeight="1">
      <c r="A8" s="23" t="s">
        <v>11</v>
      </c>
      <c r="B8" s="24"/>
      <c r="C8" s="24"/>
      <c r="D8" s="24"/>
      <c r="E8" s="24"/>
      <c r="F8" s="24"/>
      <c r="G8" s="29" t="s">
        <v>12</v>
      </c>
      <c r="H8" s="30"/>
      <c r="I8" s="30"/>
      <c r="J8" s="30"/>
      <c r="K8" s="30"/>
      <c r="L8" s="30"/>
      <c r="M8" s="30"/>
      <c r="N8" s="30"/>
      <c r="O8" s="30"/>
      <c r="P8" s="30"/>
      <c r="Q8" s="31" t="s">
        <v>13</v>
      </c>
      <c r="R8" s="32"/>
      <c r="S8" s="33" t="s">
        <v>14</v>
      </c>
      <c r="T8" s="34"/>
    </row>
    <row r="9" spans="1:20" ht="20.100000000000001" customHeight="1">
      <c r="A9" s="23" t="s">
        <v>15</v>
      </c>
      <c r="B9" s="24"/>
      <c r="C9" s="24"/>
      <c r="D9" s="24"/>
      <c r="E9" s="24"/>
      <c r="F9" s="24"/>
      <c r="G9" s="29" t="s">
        <v>16</v>
      </c>
      <c r="H9" s="30"/>
      <c r="I9" s="30"/>
      <c r="J9" s="30"/>
      <c r="K9" s="30"/>
      <c r="L9" s="30"/>
      <c r="M9" s="30"/>
      <c r="N9" s="30"/>
      <c r="O9" s="30"/>
      <c r="P9" s="30"/>
      <c r="Q9" s="31" t="s">
        <v>17</v>
      </c>
      <c r="R9" s="32"/>
      <c r="S9" s="33" t="s">
        <v>18</v>
      </c>
      <c r="T9" s="34"/>
    </row>
    <row r="10" spans="1:20" ht="30" customHeight="1">
      <c r="A10" s="23" t="s">
        <v>19</v>
      </c>
      <c r="B10" s="24"/>
      <c r="C10" s="24"/>
      <c r="D10" s="24"/>
      <c r="E10" s="24"/>
      <c r="F10" s="24"/>
      <c r="G10" s="29" t="s">
        <v>20</v>
      </c>
      <c r="H10" s="30"/>
      <c r="I10" s="30"/>
      <c r="J10" s="30"/>
      <c r="K10" s="30"/>
      <c r="L10" s="30"/>
      <c r="M10" s="30"/>
      <c r="N10" s="30"/>
      <c r="O10" s="30"/>
      <c r="P10" s="30"/>
      <c r="Q10" s="31" t="s">
        <v>21</v>
      </c>
      <c r="R10" s="32"/>
      <c r="S10" s="33" t="s">
        <v>22</v>
      </c>
      <c r="T10" s="34"/>
    </row>
    <row r="11" spans="1:20" ht="20.100000000000001" customHeight="1">
      <c r="A11" s="23" t="s">
        <v>23</v>
      </c>
      <c r="B11" s="24"/>
      <c r="C11" s="24"/>
      <c r="D11" s="24"/>
      <c r="E11" s="24"/>
      <c r="F11" s="24"/>
      <c r="G11" s="29" t="s">
        <v>24</v>
      </c>
      <c r="H11" s="30"/>
      <c r="I11" s="30"/>
      <c r="J11" s="30"/>
      <c r="K11" s="30"/>
      <c r="L11" s="30"/>
      <c r="M11" s="30"/>
      <c r="N11" s="30"/>
      <c r="O11" s="30"/>
      <c r="P11" s="30"/>
      <c r="Q11" s="31" t="s">
        <v>7</v>
      </c>
      <c r="R11" s="32"/>
      <c r="S11" s="33" t="s">
        <v>24</v>
      </c>
      <c r="T11" s="34"/>
    </row>
    <row r="12" spans="1:20" ht="20.100000000000001" customHeight="1">
      <c r="A12" s="24"/>
      <c r="B12" s="24"/>
      <c r="C12" s="24"/>
      <c r="D12" s="24"/>
      <c r="E12" s="24"/>
      <c r="F12" s="24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 t="s">
        <v>9</v>
      </c>
      <c r="R12" s="32"/>
      <c r="S12" s="33" t="s">
        <v>24</v>
      </c>
      <c r="T12" s="34"/>
    </row>
    <row r="13" spans="1:20" ht="30" customHeight="1">
      <c r="A13" s="23" t="s">
        <v>19</v>
      </c>
      <c r="B13" s="24"/>
      <c r="C13" s="24"/>
      <c r="D13" s="24"/>
      <c r="E13" s="24"/>
      <c r="F13" s="24"/>
      <c r="G13" s="29" t="s">
        <v>24</v>
      </c>
      <c r="H13" s="30"/>
      <c r="I13" s="30"/>
      <c r="J13" s="30"/>
      <c r="K13" s="30"/>
      <c r="L13" s="30"/>
      <c r="M13" s="30"/>
      <c r="N13" s="30"/>
      <c r="O13" s="30"/>
      <c r="P13" s="30"/>
      <c r="Q13" s="31" t="s">
        <v>21</v>
      </c>
      <c r="R13" s="32"/>
      <c r="S13" s="33" t="s">
        <v>24</v>
      </c>
      <c r="T13" s="34"/>
    </row>
    <row r="14" spans="1:20" ht="20.100000000000001" customHeight="1">
      <c r="A14" s="35" t="s">
        <v>25</v>
      </c>
      <c r="B14" s="36"/>
      <c r="C14" s="36"/>
      <c r="D14" s="36"/>
      <c r="E14" s="36"/>
      <c r="F14" s="36"/>
      <c r="G14" s="37" t="s">
        <v>26</v>
      </c>
      <c r="H14" s="38"/>
      <c r="I14" s="38"/>
      <c r="J14" s="38"/>
      <c r="K14" s="38"/>
      <c r="L14" s="38"/>
      <c r="M14" s="38"/>
      <c r="N14" s="38"/>
      <c r="O14" s="38"/>
      <c r="P14" s="38"/>
      <c r="Q14" s="31" t="s">
        <v>27</v>
      </c>
      <c r="R14" s="32"/>
      <c r="S14" s="33" t="s">
        <v>28</v>
      </c>
      <c r="T14" s="34"/>
    </row>
    <row r="15" spans="1:20" ht="24.95" customHeight="1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9" t="s">
        <v>24</v>
      </c>
      <c r="Q16" s="40"/>
      <c r="R16" s="40"/>
      <c r="S16" s="40"/>
      <c r="T16" s="1"/>
    </row>
    <row r="17" spans="1:20" ht="60.2" customHeight="1">
      <c r="A17" s="41" t="s">
        <v>30</v>
      </c>
      <c r="B17" s="41" t="s">
        <v>31</v>
      </c>
      <c r="C17" s="41" t="s">
        <v>32</v>
      </c>
      <c r="D17" s="42"/>
      <c r="E17" s="42"/>
      <c r="F17" s="42"/>
      <c r="G17" s="42"/>
      <c r="H17" s="41" t="s">
        <v>33</v>
      </c>
      <c r="I17" s="41" t="s">
        <v>34</v>
      </c>
      <c r="J17" s="42"/>
      <c r="K17" s="42"/>
      <c r="L17" s="42"/>
      <c r="M17" s="42"/>
      <c r="N17" s="41" t="s">
        <v>35</v>
      </c>
      <c r="O17" s="41" t="s">
        <v>36</v>
      </c>
      <c r="P17" s="42"/>
      <c r="Q17" s="42"/>
      <c r="R17" s="41" t="s">
        <v>37</v>
      </c>
      <c r="S17" s="42"/>
      <c r="T17" s="42"/>
    </row>
    <row r="18" spans="1:20" ht="80.099999999999994" customHeight="1">
      <c r="A18" s="42"/>
      <c r="B18" s="42"/>
      <c r="C18" s="41" t="s">
        <v>38</v>
      </c>
      <c r="D18" s="42"/>
      <c r="E18" s="42"/>
      <c r="F18" s="41" t="s">
        <v>39</v>
      </c>
      <c r="G18" s="42"/>
      <c r="H18" s="42"/>
      <c r="I18" s="41" t="s">
        <v>40</v>
      </c>
      <c r="J18" s="41" t="s">
        <v>41</v>
      </c>
      <c r="K18" s="41" t="s">
        <v>42</v>
      </c>
      <c r="L18" s="42"/>
      <c r="M18" s="41" t="s">
        <v>43</v>
      </c>
      <c r="N18" s="42"/>
      <c r="O18" s="42"/>
      <c r="P18" s="42"/>
      <c r="Q18" s="42"/>
      <c r="R18" s="42"/>
      <c r="S18" s="42"/>
      <c r="T18" s="42"/>
    </row>
    <row r="19" spans="1:20" ht="99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1" t="s">
        <v>44</v>
      </c>
      <c r="L19" s="41" t="s">
        <v>45</v>
      </c>
      <c r="M19" s="42"/>
      <c r="N19" s="42"/>
      <c r="O19" s="42"/>
      <c r="P19" s="42"/>
      <c r="Q19" s="42"/>
      <c r="R19" s="42"/>
      <c r="S19" s="42"/>
      <c r="T19" s="42"/>
    </row>
    <row r="20" spans="1:20" ht="80.099999999999994" customHeight="1">
      <c r="A20" s="42"/>
      <c r="B20" s="42"/>
      <c r="C20" s="2" t="s">
        <v>46</v>
      </c>
      <c r="D20" s="41" t="s">
        <v>47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5" customHeight="1">
      <c r="A21" s="3" t="s">
        <v>48</v>
      </c>
      <c r="B21" s="3" t="s">
        <v>49</v>
      </c>
      <c r="C21" s="3" t="s">
        <v>50</v>
      </c>
      <c r="D21" s="43" t="s">
        <v>51</v>
      </c>
      <c r="E21" s="42"/>
      <c r="F21" s="43" t="s">
        <v>52</v>
      </c>
      <c r="G21" s="42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43" t="s">
        <v>60</v>
      </c>
      <c r="P21" s="42"/>
      <c r="Q21" s="42"/>
      <c r="R21" s="43" t="s">
        <v>18</v>
      </c>
      <c r="S21" s="42"/>
      <c r="T21" s="42"/>
    </row>
    <row r="22" spans="1:20" ht="83.25" customHeight="1">
      <c r="A22" s="4" t="s">
        <v>61</v>
      </c>
      <c r="B22" s="4" t="s">
        <v>62</v>
      </c>
      <c r="C22" s="5" t="s">
        <v>24</v>
      </c>
      <c r="D22" s="44" t="s">
        <v>24</v>
      </c>
      <c r="E22" s="45"/>
      <c r="F22" s="46" t="s">
        <v>63</v>
      </c>
      <c r="G22" s="47"/>
      <c r="H22" s="13" t="s">
        <v>64</v>
      </c>
      <c r="I22" s="13" t="s">
        <v>118</v>
      </c>
      <c r="J22" s="13" t="s">
        <v>118</v>
      </c>
      <c r="K22" s="13" t="s">
        <v>65</v>
      </c>
      <c r="L22" s="13" t="s">
        <v>65</v>
      </c>
      <c r="M22" s="13" t="s">
        <v>65</v>
      </c>
      <c r="N22" s="5" t="s">
        <v>24</v>
      </c>
      <c r="O22" s="46" t="s">
        <v>24</v>
      </c>
      <c r="P22" s="47"/>
      <c r="Q22" s="47"/>
      <c r="R22" s="48" t="s">
        <v>24</v>
      </c>
      <c r="S22" s="49"/>
      <c r="T22" s="49"/>
    </row>
    <row r="23" spans="1:20" ht="69" customHeight="1">
      <c r="A23" s="4" t="s">
        <v>66</v>
      </c>
      <c r="B23" s="4" t="s">
        <v>67</v>
      </c>
      <c r="C23" s="5" t="s">
        <v>24</v>
      </c>
      <c r="D23" s="44" t="s">
        <v>24</v>
      </c>
      <c r="E23" s="45"/>
      <c r="F23" s="46" t="s">
        <v>63</v>
      </c>
      <c r="G23" s="47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46" t="s">
        <v>24</v>
      </c>
      <c r="P23" s="47"/>
      <c r="Q23" s="47"/>
      <c r="R23" s="48" t="s">
        <v>24</v>
      </c>
      <c r="S23" s="49"/>
      <c r="T23" s="49"/>
    </row>
    <row r="24" spans="1:20" ht="68.25" customHeight="1">
      <c r="A24" s="4" t="s">
        <v>69</v>
      </c>
      <c r="B24" s="4" t="s">
        <v>70</v>
      </c>
      <c r="C24" s="5" t="s">
        <v>24</v>
      </c>
      <c r="D24" s="44" t="s">
        <v>24</v>
      </c>
      <c r="E24" s="45"/>
      <c r="F24" s="46" t="s">
        <v>63</v>
      </c>
      <c r="G24" s="47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46" t="s">
        <v>24</v>
      </c>
      <c r="P24" s="47"/>
      <c r="Q24" s="47"/>
      <c r="R24" s="48" t="s">
        <v>24</v>
      </c>
      <c r="S24" s="49"/>
      <c r="T24" s="49"/>
    </row>
    <row r="25" spans="1:20" ht="67.5" customHeight="1">
      <c r="A25" s="4" t="s">
        <v>73</v>
      </c>
      <c r="B25" s="4" t="s">
        <v>74</v>
      </c>
      <c r="C25" s="5" t="s">
        <v>24</v>
      </c>
      <c r="D25" s="44" t="s">
        <v>24</v>
      </c>
      <c r="E25" s="45"/>
      <c r="F25" s="46" t="s">
        <v>63</v>
      </c>
      <c r="G25" s="47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46" t="s">
        <v>24</v>
      </c>
      <c r="P25" s="47"/>
      <c r="Q25" s="47"/>
      <c r="R25" s="48" t="s">
        <v>24</v>
      </c>
      <c r="S25" s="49"/>
      <c r="T25" s="49"/>
    </row>
    <row r="26" spans="1:20" ht="71.25" customHeight="1">
      <c r="A26" s="4" t="s">
        <v>75</v>
      </c>
      <c r="B26" s="4" t="s">
        <v>76</v>
      </c>
      <c r="C26" s="5" t="s">
        <v>24</v>
      </c>
      <c r="D26" s="44" t="s">
        <v>24</v>
      </c>
      <c r="E26" s="45"/>
      <c r="F26" s="46" t="s">
        <v>63</v>
      </c>
      <c r="G26" s="47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46" t="s">
        <v>24</v>
      </c>
      <c r="P26" s="47"/>
      <c r="Q26" s="47"/>
      <c r="R26" s="48" t="s">
        <v>24</v>
      </c>
      <c r="S26" s="49"/>
      <c r="T26" s="49"/>
    </row>
    <row r="27" spans="1:20" ht="68.25" customHeight="1">
      <c r="A27" s="4" t="s">
        <v>79</v>
      </c>
      <c r="B27" s="4" t="s">
        <v>80</v>
      </c>
      <c r="C27" s="5" t="s">
        <v>24</v>
      </c>
      <c r="D27" s="44" t="s">
        <v>24</v>
      </c>
      <c r="E27" s="45"/>
      <c r="F27" s="46" t="s">
        <v>63</v>
      </c>
      <c r="G27" s="47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46" t="s">
        <v>24</v>
      </c>
      <c r="P27" s="47"/>
      <c r="Q27" s="47"/>
      <c r="R27" s="48" t="s">
        <v>24</v>
      </c>
      <c r="S27" s="49"/>
      <c r="T27" s="49"/>
    </row>
    <row r="28" spans="1:20" ht="30" customHeight="1">
      <c r="A28" s="50" t="s">
        <v>81</v>
      </c>
      <c r="B28" s="51"/>
      <c r="C28" s="51"/>
      <c r="D28" s="51"/>
      <c r="E28" s="51"/>
      <c r="F28" s="51"/>
      <c r="G28" s="51"/>
      <c r="H28" s="51"/>
      <c r="I28" s="6">
        <v>6973417.8399999999</v>
      </c>
      <c r="J28" s="6">
        <v>2605677.84</v>
      </c>
      <c r="K28" s="6">
        <f>SUM(K29:K48)</f>
        <v>2361440</v>
      </c>
      <c r="L28" s="6">
        <f>SUM(L29:L48)</f>
        <v>2006300</v>
      </c>
      <c r="M28" s="7" t="s">
        <v>65</v>
      </c>
      <c r="N28" s="8" t="s">
        <v>24</v>
      </c>
      <c r="O28" s="52" t="s">
        <v>24</v>
      </c>
      <c r="P28" s="53"/>
      <c r="Q28" s="53"/>
      <c r="R28" s="52" t="s">
        <v>24</v>
      </c>
      <c r="S28" s="53"/>
      <c r="T28" s="53"/>
    </row>
    <row r="29" spans="1:20" ht="30" customHeight="1">
      <c r="A29" s="54" t="s">
        <v>88</v>
      </c>
      <c r="B29" s="54"/>
      <c r="C29" s="54"/>
      <c r="D29" s="54"/>
      <c r="E29" s="11" t="s">
        <v>115</v>
      </c>
      <c r="F29" s="11" t="s">
        <v>89</v>
      </c>
      <c r="G29" s="11" t="s">
        <v>90</v>
      </c>
      <c r="H29" s="11" t="s">
        <v>91</v>
      </c>
      <c r="I29" s="9">
        <f>J29+K29+L29</f>
        <v>661704.79</v>
      </c>
      <c r="J29" s="12">
        <v>249704.79</v>
      </c>
      <c r="K29" s="12">
        <v>206000</v>
      </c>
      <c r="L29" s="12">
        <v>206000</v>
      </c>
      <c r="M29" s="10" t="s">
        <v>65</v>
      </c>
      <c r="N29" s="8" t="s">
        <v>24</v>
      </c>
      <c r="O29" s="52" t="s">
        <v>24</v>
      </c>
      <c r="P29" s="53"/>
      <c r="Q29" s="53"/>
      <c r="R29" s="52" t="s">
        <v>24</v>
      </c>
      <c r="S29" s="53"/>
      <c r="T29" s="53"/>
    </row>
    <row r="30" spans="1:20" ht="30" customHeight="1">
      <c r="A30" s="54" t="s">
        <v>88</v>
      </c>
      <c r="B30" s="54"/>
      <c r="C30" s="54"/>
      <c r="D30" s="54"/>
      <c r="E30" s="11" t="s">
        <v>115</v>
      </c>
      <c r="F30" s="11" t="s">
        <v>89</v>
      </c>
      <c r="G30" s="11" t="s">
        <v>90</v>
      </c>
      <c r="H30" s="11" t="s">
        <v>92</v>
      </c>
      <c r="I30" s="9">
        <f t="shared" ref="I30:I36" si="0">J30+K30+L30</f>
        <v>600000</v>
      </c>
      <c r="J30" s="12">
        <v>200000</v>
      </c>
      <c r="K30" s="12">
        <v>200000</v>
      </c>
      <c r="L30" s="12">
        <v>200000</v>
      </c>
      <c r="M30" s="10" t="s">
        <v>65</v>
      </c>
      <c r="N30" s="8" t="s">
        <v>24</v>
      </c>
      <c r="O30" s="52" t="s">
        <v>24</v>
      </c>
      <c r="P30" s="53"/>
      <c r="Q30" s="53"/>
      <c r="R30" s="52" t="s">
        <v>24</v>
      </c>
      <c r="S30" s="53"/>
      <c r="T30" s="53"/>
    </row>
    <row r="31" spans="1:20" ht="30" customHeight="1">
      <c r="A31" s="54" t="s">
        <v>88</v>
      </c>
      <c r="B31" s="54"/>
      <c r="C31" s="54"/>
      <c r="D31" s="54"/>
      <c r="E31" s="11" t="s">
        <v>115</v>
      </c>
      <c r="F31" s="11" t="s">
        <v>89</v>
      </c>
      <c r="G31" s="11" t="s">
        <v>93</v>
      </c>
      <c r="H31" s="11" t="s">
        <v>91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52" t="s">
        <v>24</v>
      </c>
      <c r="P31" s="53"/>
      <c r="Q31" s="53"/>
      <c r="R31" s="52" t="s">
        <v>24</v>
      </c>
      <c r="S31" s="53"/>
      <c r="T31" s="53"/>
    </row>
    <row r="32" spans="1:20" ht="30" customHeight="1">
      <c r="A32" s="54" t="s">
        <v>88</v>
      </c>
      <c r="B32" s="54"/>
      <c r="C32" s="54"/>
      <c r="D32" s="54"/>
      <c r="E32" s="11" t="s">
        <v>115</v>
      </c>
      <c r="F32" s="11" t="s">
        <v>89</v>
      </c>
      <c r="G32" s="11" t="s">
        <v>94</v>
      </c>
      <c r="H32" s="11" t="s">
        <v>91</v>
      </c>
      <c r="I32" s="9">
        <f t="shared" si="0"/>
        <v>3000</v>
      </c>
      <c r="J32" s="12">
        <v>1000</v>
      </c>
      <c r="K32" s="12">
        <v>1000</v>
      </c>
      <c r="L32" s="12">
        <v>1000</v>
      </c>
      <c r="M32" s="10" t="s">
        <v>65</v>
      </c>
      <c r="N32" s="8" t="s">
        <v>24</v>
      </c>
      <c r="O32" s="52" t="s">
        <v>24</v>
      </c>
      <c r="P32" s="53"/>
      <c r="Q32" s="53"/>
      <c r="R32" s="55"/>
      <c r="S32" s="56"/>
      <c r="T32" s="57"/>
    </row>
    <row r="33" spans="1:20" ht="30" customHeight="1">
      <c r="A33" s="54" t="s">
        <v>88</v>
      </c>
      <c r="B33" s="54"/>
      <c r="C33" s="54"/>
      <c r="D33" s="54"/>
      <c r="E33" s="11" t="s">
        <v>115</v>
      </c>
      <c r="F33" s="11" t="s">
        <v>95</v>
      </c>
      <c r="G33" s="11" t="s">
        <v>96</v>
      </c>
      <c r="H33" s="11" t="s">
        <v>91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55"/>
      <c r="P33" s="56"/>
      <c r="Q33" s="57"/>
      <c r="R33" s="52" t="s">
        <v>24</v>
      </c>
      <c r="S33" s="53"/>
      <c r="T33" s="53"/>
    </row>
    <row r="34" spans="1:20" ht="30" customHeight="1">
      <c r="A34" s="54" t="s">
        <v>88</v>
      </c>
      <c r="B34" s="54"/>
      <c r="C34" s="54"/>
      <c r="D34" s="54"/>
      <c r="E34" s="11" t="s">
        <v>115</v>
      </c>
      <c r="F34" s="11" t="s">
        <v>97</v>
      </c>
      <c r="G34" s="11" t="s">
        <v>98</v>
      </c>
      <c r="H34" s="11" t="s">
        <v>91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52" t="s">
        <v>24</v>
      </c>
      <c r="P34" s="53"/>
      <c r="Q34" s="53"/>
      <c r="R34" s="52" t="s">
        <v>24</v>
      </c>
      <c r="S34" s="53"/>
      <c r="T34" s="53"/>
    </row>
    <row r="35" spans="1:20" ht="30" customHeight="1">
      <c r="A35" s="54" t="s">
        <v>88</v>
      </c>
      <c r="B35" s="54"/>
      <c r="C35" s="54"/>
      <c r="D35" s="54"/>
      <c r="E35" s="11" t="s">
        <v>115</v>
      </c>
      <c r="F35" s="11" t="s">
        <v>99</v>
      </c>
      <c r="G35" s="11" t="s">
        <v>100</v>
      </c>
      <c r="H35" s="11" t="s">
        <v>91</v>
      </c>
      <c r="I35" s="9">
        <f t="shared" si="0"/>
        <v>240000</v>
      </c>
      <c r="J35" s="12">
        <v>40000</v>
      </c>
      <c r="K35" s="12">
        <v>100000</v>
      </c>
      <c r="L35" s="12">
        <v>100000</v>
      </c>
      <c r="M35" s="10" t="s">
        <v>65</v>
      </c>
      <c r="N35" s="8" t="s">
        <v>24</v>
      </c>
      <c r="O35" s="52" t="s">
        <v>24</v>
      </c>
      <c r="P35" s="53"/>
      <c r="Q35" s="53"/>
      <c r="R35" s="52" t="s">
        <v>24</v>
      </c>
      <c r="S35" s="53"/>
      <c r="T35" s="53"/>
    </row>
    <row r="36" spans="1:20" ht="30" customHeight="1">
      <c r="A36" s="54" t="s">
        <v>88</v>
      </c>
      <c r="B36" s="54"/>
      <c r="C36" s="54"/>
      <c r="D36" s="54"/>
      <c r="E36" s="11" t="s">
        <v>115</v>
      </c>
      <c r="F36" s="11" t="s">
        <v>99</v>
      </c>
      <c r="G36" s="11" t="s">
        <v>101</v>
      </c>
      <c r="H36" s="11" t="s">
        <v>91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52" t="s">
        <v>24</v>
      </c>
      <c r="P36" s="53"/>
      <c r="Q36" s="53"/>
      <c r="R36" s="52" t="s">
        <v>24</v>
      </c>
      <c r="S36" s="53"/>
      <c r="T36" s="53"/>
    </row>
    <row r="37" spans="1:20" ht="30" customHeight="1">
      <c r="A37" s="54" t="s">
        <v>88</v>
      </c>
      <c r="B37" s="54"/>
      <c r="C37" s="54"/>
      <c r="D37" s="54"/>
      <c r="E37" s="11" t="s">
        <v>115</v>
      </c>
      <c r="F37" s="11" t="s">
        <v>102</v>
      </c>
      <c r="G37" s="11" t="s">
        <v>103</v>
      </c>
      <c r="H37" s="11" t="s">
        <v>91</v>
      </c>
      <c r="I37" s="9">
        <f>+J37+K37+L37</f>
        <v>2287356.4699999997</v>
      </c>
      <c r="J37" s="12">
        <v>788516.47</v>
      </c>
      <c r="K37" s="12">
        <v>724940</v>
      </c>
      <c r="L37" s="12">
        <v>773900</v>
      </c>
      <c r="M37" s="10" t="s">
        <v>65</v>
      </c>
      <c r="N37" s="8" t="s">
        <v>24</v>
      </c>
      <c r="O37" s="52" t="s">
        <v>24</v>
      </c>
      <c r="P37" s="53"/>
      <c r="Q37" s="53"/>
      <c r="R37" s="52" t="s">
        <v>24</v>
      </c>
      <c r="S37" s="53"/>
      <c r="T37" s="53"/>
    </row>
    <row r="38" spans="1:20" ht="30" customHeight="1">
      <c r="A38" s="54" t="s">
        <v>88</v>
      </c>
      <c r="B38" s="54"/>
      <c r="C38" s="54"/>
      <c r="D38" s="54"/>
      <c r="E38" s="11" t="s">
        <v>115</v>
      </c>
      <c r="F38" s="11" t="s">
        <v>102</v>
      </c>
      <c r="G38" s="11" t="s">
        <v>103</v>
      </c>
      <c r="H38" s="11" t="s">
        <v>92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52" t="s">
        <v>24</v>
      </c>
      <c r="P38" s="53"/>
      <c r="Q38" s="53"/>
      <c r="R38" s="52" t="s">
        <v>24</v>
      </c>
      <c r="S38" s="53"/>
      <c r="T38" s="53"/>
    </row>
    <row r="39" spans="1:20" ht="30" customHeight="1">
      <c r="A39" s="54" t="s">
        <v>88</v>
      </c>
      <c r="B39" s="54"/>
      <c r="C39" s="54"/>
      <c r="D39" s="54"/>
      <c r="E39" s="11" t="s">
        <v>115</v>
      </c>
      <c r="F39" s="11" t="s">
        <v>104</v>
      </c>
      <c r="G39" s="11" t="s">
        <v>105</v>
      </c>
      <c r="H39" s="11" t="s">
        <v>91</v>
      </c>
      <c r="I39" s="9">
        <f>+J39+K39+L39</f>
        <v>180000</v>
      </c>
      <c r="J39" s="12">
        <v>0</v>
      </c>
      <c r="K39" s="12">
        <v>90000</v>
      </c>
      <c r="L39" s="12">
        <v>90000</v>
      </c>
      <c r="M39" s="10" t="s">
        <v>65</v>
      </c>
      <c r="N39" s="8" t="s">
        <v>24</v>
      </c>
      <c r="O39" s="52" t="s">
        <v>24</v>
      </c>
      <c r="P39" s="53"/>
      <c r="Q39" s="53"/>
      <c r="R39" s="52" t="s">
        <v>24</v>
      </c>
      <c r="S39" s="53"/>
      <c r="T39" s="53"/>
    </row>
    <row r="40" spans="1:20" ht="30" customHeight="1">
      <c r="A40" s="54" t="s">
        <v>88</v>
      </c>
      <c r="B40" s="54"/>
      <c r="C40" s="54"/>
      <c r="D40" s="54"/>
      <c r="E40" s="11" t="s">
        <v>115</v>
      </c>
      <c r="F40" s="11" t="s">
        <v>104</v>
      </c>
      <c r="G40" s="11" t="s">
        <v>106</v>
      </c>
      <c r="H40" s="11" t="s">
        <v>91</v>
      </c>
      <c r="I40" s="9">
        <f t="shared" ref="I40:I45" si="1">J40+K40+L40</f>
        <v>24000</v>
      </c>
      <c r="J40" s="12">
        <v>4000</v>
      </c>
      <c r="K40" s="12">
        <v>10000</v>
      </c>
      <c r="L40" s="12">
        <v>10000</v>
      </c>
      <c r="M40" s="10" t="s">
        <v>65</v>
      </c>
      <c r="N40" s="8" t="s">
        <v>24</v>
      </c>
      <c r="O40" s="52" t="s">
        <v>24</v>
      </c>
      <c r="P40" s="53"/>
      <c r="Q40" s="53"/>
      <c r="R40" s="52" t="s">
        <v>24</v>
      </c>
      <c r="S40" s="53"/>
      <c r="T40" s="53"/>
    </row>
    <row r="41" spans="1:20" ht="30" customHeight="1">
      <c r="A41" s="54" t="s">
        <v>88</v>
      </c>
      <c r="B41" s="54"/>
      <c r="C41" s="54"/>
      <c r="D41" s="54"/>
      <c r="E41" s="11" t="s">
        <v>115</v>
      </c>
      <c r="F41" s="11" t="s">
        <v>104</v>
      </c>
      <c r="G41" s="11" t="s">
        <v>107</v>
      </c>
      <c r="H41" s="11" t="s">
        <v>91</v>
      </c>
      <c r="I41" s="9">
        <f t="shared" si="1"/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52" t="s">
        <v>24</v>
      </c>
      <c r="P41" s="53"/>
      <c r="Q41" s="53"/>
      <c r="R41" s="52" t="s">
        <v>24</v>
      </c>
      <c r="S41" s="53"/>
      <c r="T41" s="53"/>
    </row>
    <row r="42" spans="1:20" ht="30" customHeight="1">
      <c r="A42" s="54" t="s">
        <v>88</v>
      </c>
      <c r="B42" s="54"/>
      <c r="C42" s="54"/>
      <c r="D42" s="54"/>
      <c r="E42" s="11" t="s">
        <v>115</v>
      </c>
      <c r="F42" s="11" t="s">
        <v>108</v>
      </c>
      <c r="G42" s="11" t="s">
        <v>109</v>
      </c>
      <c r="H42" s="11" t="s">
        <v>91</v>
      </c>
      <c r="I42" s="9">
        <f t="shared" si="1"/>
        <v>526371.58000000007</v>
      </c>
      <c r="J42" s="12">
        <v>126371.58</v>
      </c>
      <c r="K42" s="12">
        <v>200000</v>
      </c>
      <c r="L42" s="12">
        <v>200000</v>
      </c>
      <c r="M42" s="10" t="s">
        <v>65</v>
      </c>
      <c r="N42" s="8" t="s">
        <v>24</v>
      </c>
      <c r="O42" s="52" t="s">
        <v>24</v>
      </c>
      <c r="P42" s="53"/>
      <c r="Q42" s="53"/>
      <c r="R42" s="52" t="s">
        <v>24</v>
      </c>
      <c r="S42" s="53"/>
      <c r="T42" s="53"/>
    </row>
    <row r="43" spans="1:20" ht="30" customHeight="1">
      <c r="A43" s="54" t="s">
        <v>88</v>
      </c>
      <c r="B43" s="54"/>
      <c r="C43" s="54"/>
      <c r="D43" s="54"/>
      <c r="E43" s="11" t="s">
        <v>115</v>
      </c>
      <c r="F43" s="11" t="s">
        <v>108</v>
      </c>
      <c r="G43" s="11" t="s">
        <v>109</v>
      </c>
      <c r="H43" s="11" t="s">
        <v>92</v>
      </c>
      <c r="I43" s="9">
        <f t="shared" si="1"/>
        <v>93000</v>
      </c>
      <c r="J43" s="12">
        <v>93000</v>
      </c>
      <c r="K43" s="12">
        <v>0</v>
      </c>
      <c r="L43" s="12">
        <v>0</v>
      </c>
      <c r="M43" s="10" t="s">
        <v>65</v>
      </c>
      <c r="N43" s="8" t="s">
        <v>24</v>
      </c>
      <c r="O43" s="52" t="s">
        <v>24</v>
      </c>
      <c r="P43" s="53"/>
      <c r="Q43" s="53"/>
      <c r="R43" s="52" t="s">
        <v>24</v>
      </c>
      <c r="S43" s="53"/>
      <c r="T43" s="53"/>
    </row>
    <row r="44" spans="1:20" ht="30" customHeight="1">
      <c r="A44" s="54" t="s">
        <v>88</v>
      </c>
      <c r="B44" s="54"/>
      <c r="C44" s="54"/>
      <c r="D44" s="54"/>
      <c r="E44" s="11" t="s">
        <v>115</v>
      </c>
      <c r="F44" s="11" t="s">
        <v>108</v>
      </c>
      <c r="G44" s="11" t="s">
        <v>117</v>
      </c>
      <c r="H44" s="11" t="s">
        <v>91</v>
      </c>
      <c r="I44" s="9">
        <f t="shared" si="1"/>
        <v>128183</v>
      </c>
      <c r="J44" s="12">
        <v>128183</v>
      </c>
      <c r="K44" s="12">
        <v>0</v>
      </c>
      <c r="L44" s="12">
        <v>0</v>
      </c>
      <c r="M44" s="10">
        <v>0</v>
      </c>
      <c r="N44" s="14"/>
      <c r="O44" s="14"/>
      <c r="P44" s="15"/>
      <c r="Q44" s="15"/>
      <c r="R44" s="14"/>
      <c r="S44" s="15"/>
      <c r="T44" s="15"/>
    </row>
    <row r="45" spans="1:20" ht="30" customHeight="1">
      <c r="A45" s="54" t="s">
        <v>88</v>
      </c>
      <c r="B45" s="54"/>
      <c r="C45" s="54"/>
      <c r="D45" s="54"/>
      <c r="E45" s="11" t="s">
        <v>115</v>
      </c>
      <c r="F45" s="11" t="s">
        <v>110</v>
      </c>
      <c r="G45" s="11" t="s">
        <v>111</v>
      </c>
      <c r="H45" s="11" t="s">
        <v>91</v>
      </c>
      <c r="I45" s="9">
        <f t="shared" si="1"/>
        <v>677002</v>
      </c>
      <c r="J45" s="12">
        <v>193002</v>
      </c>
      <c r="K45" s="12">
        <v>242000</v>
      </c>
      <c r="L45" s="12">
        <v>242000</v>
      </c>
      <c r="M45" s="10" t="s">
        <v>65</v>
      </c>
      <c r="N45" s="8" t="s">
        <v>24</v>
      </c>
      <c r="O45" s="52" t="s">
        <v>24</v>
      </c>
      <c r="P45" s="53"/>
      <c r="Q45" s="53"/>
      <c r="R45" s="52" t="s">
        <v>24</v>
      </c>
      <c r="S45" s="53"/>
      <c r="T45" s="53"/>
    </row>
    <row r="46" spans="1:20" ht="30" customHeight="1">
      <c r="A46" s="54" t="s">
        <v>88</v>
      </c>
      <c r="B46" s="54"/>
      <c r="C46" s="54"/>
      <c r="D46" s="54"/>
      <c r="E46" s="11" t="s">
        <v>115</v>
      </c>
      <c r="F46" s="11" t="s">
        <v>110</v>
      </c>
      <c r="G46" s="11" t="s">
        <v>116</v>
      </c>
      <c r="H46" s="11" t="s">
        <v>91</v>
      </c>
      <c r="I46" s="9">
        <f>J46++K46+L46</f>
        <v>404100</v>
      </c>
      <c r="J46" s="12">
        <v>0</v>
      </c>
      <c r="K46" s="12">
        <v>404100</v>
      </c>
      <c r="L46" s="12">
        <v>0</v>
      </c>
      <c r="M46" s="10" t="s">
        <v>65</v>
      </c>
      <c r="N46" s="8" t="s">
        <v>24</v>
      </c>
      <c r="O46" s="52" t="s">
        <v>24</v>
      </c>
      <c r="P46" s="53"/>
      <c r="Q46" s="53"/>
      <c r="R46" s="58" t="s">
        <v>24</v>
      </c>
      <c r="S46" s="59"/>
      <c r="T46" s="59"/>
    </row>
    <row r="47" spans="1:20" ht="30" customHeight="1">
      <c r="A47" s="54" t="s">
        <v>88</v>
      </c>
      <c r="B47" s="54"/>
      <c r="C47" s="54"/>
      <c r="D47" s="54"/>
      <c r="E47" s="11" t="s">
        <v>115</v>
      </c>
      <c r="F47" s="11" t="s">
        <v>110</v>
      </c>
      <c r="G47" s="11" t="s">
        <v>112</v>
      </c>
      <c r="H47" s="11" t="s">
        <v>91</v>
      </c>
      <c r="I47" s="9">
        <f>J47++K47+L47</f>
        <v>10000</v>
      </c>
      <c r="J47" s="12">
        <v>0</v>
      </c>
      <c r="K47" s="12">
        <v>5000</v>
      </c>
      <c r="L47" s="12">
        <v>5000</v>
      </c>
      <c r="M47" s="10" t="s">
        <v>65</v>
      </c>
      <c r="N47" s="8" t="s">
        <v>24</v>
      </c>
      <c r="O47" s="52" t="s">
        <v>24</v>
      </c>
      <c r="P47" s="53"/>
      <c r="Q47" s="53"/>
      <c r="R47" s="58" t="s">
        <v>24</v>
      </c>
      <c r="S47" s="59"/>
      <c r="T47" s="59"/>
    </row>
    <row r="48" spans="1:20" ht="30" customHeight="1">
      <c r="A48" s="54" t="s">
        <v>88</v>
      </c>
      <c r="B48" s="54"/>
      <c r="C48" s="54"/>
      <c r="D48" s="54"/>
      <c r="E48" s="11" t="s">
        <v>115</v>
      </c>
      <c r="F48" s="11" t="s">
        <v>113</v>
      </c>
      <c r="G48" s="11" t="s">
        <v>114</v>
      </c>
      <c r="H48" s="11" t="s">
        <v>91</v>
      </c>
      <c r="I48" s="9">
        <f>J48++K48+L48</f>
        <v>18000</v>
      </c>
      <c r="J48" s="12">
        <v>8000</v>
      </c>
      <c r="K48" s="12">
        <v>5000</v>
      </c>
      <c r="L48" s="12">
        <v>5000</v>
      </c>
      <c r="M48" s="10" t="s">
        <v>65</v>
      </c>
      <c r="N48" s="8" t="s">
        <v>24</v>
      </c>
      <c r="O48" s="52" t="s">
        <v>24</v>
      </c>
      <c r="P48" s="53"/>
      <c r="Q48" s="53"/>
      <c r="R48" s="58" t="s">
        <v>24</v>
      </c>
      <c r="S48" s="59"/>
      <c r="T48" s="59"/>
    </row>
    <row r="49" spans="3:17">
      <c r="C49" s="27" t="s">
        <v>82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3:17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O50" s="17" t="s">
        <v>83</v>
      </c>
      <c r="P50" s="17"/>
      <c r="Q50" s="17"/>
    </row>
    <row r="51" spans="3:17">
      <c r="C51" s="16" t="s">
        <v>84</v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3:17">
      <c r="C52" s="28" t="s">
        <v>85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3:17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17" t="s">
        <v>83</v>
      </c>
      <c r="P53" s="17"/>
      <c r="Q53" s="17"/>
    </row>
    <row r="54" spans="3:17">
      <c r="C54" s="16" t="s">
        <v>86</v>
      </c>
      <c r="D54" s="17"/>
      <c r="E54" s="17"/>
      <c r="F54" s="17"/>
      <c r="G54" s="17"/>
      <c r="H54" s="17"/>
      <c r="I54" s="17"/>
      <c r="J54" s="17"/>
      <c r="K54" s="17"/>
    </row>
    <row r="57" spans="3:17">
      <c r="F57" s="18" t="s">
        <v>87</v>
      </c>
      <c r="G57" s="17"/>
      <c r="H57" s="17"/>
      <c r="I57" s="17"/>
      <c r="J57" s="17"/>
      <c r="K57" s="17"/>
      <c r="L57" s="17"/>
      <c r="M57" s="17"/>
    </row>
  </sheetData>
  <mergeCells count="152">
    <mergeCell ref="A44:D44"/>
    <mergeCell ref="O48:Q48"/>
    <mergeCell ref="R48:T48"/>
    <mergeCell ref="O45:Q45"/>
    <mergeCell ref="R45:T45"/>
    <mergeCell ref="O46:Q46"/>
    <mergeCell ref="R46:T46"/>
    <mergeCell ref="A45:D45"/>
    <mergeCell ref="A46:D46"/>
    <mergeCell ref="A47:D47"/>
    <mergeCell ref="O47:Q47"/>
    <mergeCell ref="R47:T47"/>
    <mergeCell ref="A48:D4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C54:K54"/>
    <mergeCell ref="F57:M57"/>
    <mergeCell ref="A1:T1"/>
    <mergeCell ref="A2:T2"/>
    <mergeCell ref="A3:T3"/>
    <mergeCell ref="A4:D4"/>
    <mergeCell ref="S5:T5"/>
    <mergeCell ref="C49:M50"/>
    <mergeCell ref="O50:Q50"/>
    <mergeCell ref="C51:L51"/>
    <mergeCell ref="C52:M53"/>
    <mergeCell ref="O53:Q53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2023-10-09T05:05:27Z</dcterms:modified>
</cp:coreProperties>
</file>