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defaultThemeVersion="124226"/>
  <xr:revisionPtr revIDLastSave="0" documentId="13_ncr:1_{50BE4D52-D980-4394-B05E-9D6D0F22EDA5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12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C23" i="1" l="1"/>
  <c r="C16" i="1" l="1"/>
  <c r="C15" i="1"/>
  <c r="C14" i="1"/>
  <c r="C8" i="1"/>
  <c r="C7" i="1"/>
  <c r="C6" i="1"/>
  <c r="C34" i="1" l="1"/>
  <c r="C40" i="1" l="1"/>
  <c r="C41" i="1" s="1"/>
  <c r="C42" i="1" s="1"/>
  <c r="C36" i="1"/>
  <c r="C37" i="1" s="1"/>
  <c r="C38" i="1" s="1"/>
  <c r="C24" i="1"/>
  <c r="C22" i="1" s="1"/>
</calcChain>
</file>

<file path=xl/sharedStrings.xml><?xml version="1.0" encoding="utf-8"?>
<sst xmlns="http://schemas.openxmlformats.org/spreadsheetml/2006/main" count="56" uniqueCount="56">
  <si>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</si>
  <si>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</si>
  <si>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</si>
  <si>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</si>
  <si>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</si>
  <si>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</si>
  <si>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</si>
  <si>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</si>
  <si>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 xml:space="preserve">000 01 05 00 00 00 0000 000 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</si>
  <si>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</si>
  <si>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</si>
  <si>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</si>
  <si>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</si>
  <si>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</si>
  <si>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</si>
  <si>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</si>
  <si>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</si>
  <si>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</si>
  <si>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</si>
  <si>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</si>
  <si>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</si>
  <si>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</si>
  <si>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</si>
  <si>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</si>
  <si>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</si>
  <si>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(тыс. рублей)</t>
  </si>
  <si>
    <t>920 01 02 00 00 00 0000 000</t>
  </si>
  <si>
    <t>920 01 02 00 00 00 0000 700</t>
  </si>
  <si>
    <t>920 01 02 00 00 10 0000 710</t>
  </si>
  <si>
    <t>920 01 02 00 00 00 0000 800</t>
  </si>
  <si>
    <t>920 01 02 00 00 10 0000 810</t>
  </si>
  <si>
    <t>920 01 03 00 00 00 0000 000</t>
  </si>
  <si>
    <t>920 01 03 01 00 00 0000 000</t>
  </si>
  <si>
    <t>920 01 03 01 00 00 0000 700</t>
  </si>
  <si>
    <t>920 01 03 01 00 10 0000 710</t>
  </si>
  <si>
    <t>920 01 03 01 00 00 0000 800</t>
  </si>
  <si>
    <t>920 01 03 01 00 10 0000 810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</si>
  <si>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</si>
  <si>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</si>
  <si>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</si>
  <si>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</si>
  <si>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 ,полученных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</si>
  <si>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</si>
  <si>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</si>
  <si>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</si>
  <si>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</si>
  <si>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Приложение № 12</t>
  </si>
  <si>
    <t>к решению Думы Едогонского</t>
  </si>
  <si>
    <t>сельского поселения</t>
  </si>
  <si>
    <t>"О бюджете Едогонского</t>
  </si>
  <si>
    <t xml:space="preserve"> к решению Думы Едогонского сельского</t>
  </si>
  <si>
    <t>поселения "О внесении изменений</t>
  </si>
  <si>
    <t>в решение Думы Едогонского</t>
  </si>
  <si>
    <t>сельского поселения "О бюджете Едогонского</t>
  </si>
  <si>
    <t>Источники внутреннего финансирования дефицита бюджета Едогонского муниципального образования  на 2025 год</t>
  </si>
  <si>
    <t xml:space="preserve"> Приложение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</si>
</sst>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indent="15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0" xfId="0" applyFont="1"/>
    <xf numFmtId="0" fontId="5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right"/>
    </xf>
    <xf numFmtId="0" fontId="9" fillId="0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5;&#1044;&#1054;&#1043;&#1054;&#1053;%20&#1055;&#1088;&#1080;&#1083;&#1086;&#1078;&#1077;&#1085;&#1080;&#1077;%20&#8470;%203-5-7%20&#1085;&#1072;%20202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6">
          <cell r="C6" t="str">
            <v>муниципального образования на 2025 год</v>
          </cell>
        </row>
        <row r="7">
          <cell r="C7" t="str">
            <v>и на плановый период 2026 и 2027 годов"</v>
          </cell>
        </row>
        <row r="8">
          <cell r="C8" t="str">
            <v xml:space="preserve"> от  25.04.2025 г. № 8</v>
          </cell>
        </row>
        <row r="14">
          <cell r="C14" t="str">
            <v>муниципального образования на 2025 год</v>
          </cell>
        </row>
        <row r="15">
          <cell r="C15" t="str">
            <v>и на плановый период 2026 и 2027 годов"</v>
          </cell>
        </row>
        <row r="16">
          <cell r="C16" t="str">
            <v xml:space="preserve"> от  24.12.2024 г. № 35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2"/>
  <sheetViews>
    <sheetView tabSelected="1" view="pageBreakPreview" zoomScaleNormal="100" zoomScaleSheetLayoutView="100" workbookViewId="0">
      <selection activeCell="C2" sqref="C2"/>
    </sheetView>
  </sheetViews>
  <sheetFormatPr defaultRowHeight="15" x14ac:dyDescent="0.25"/>
  <cols>
    <col min="1" max="1" width="69.85546875" customWidth="1"/>
    <col min="2" max="2" width="28.7109375" customWidth="1"/>
    <col min="3" max="3" width="11.7109375" customWidth="1"/>
  </cols>
  <sheetData>
    <row r="1" spans="1:3" x14ac:dyDescent="0.25">
      <c r="C1" s="19" t="s">
        <v>55</v>
      </c>
    </row>
    <row r="2" spans="1:3" x14ac:dyDescent="0.25">
      <c r="C2" s="19" t="s">
        <v>50</v>
      </c>
    </row>
    <row r="3" spans="1:3" x14ac:dyDescent="0.25">
      <c r="C3" s="19" t="s">
        <v>51</v>
      </c>
    </row>
    <row r="4" spans="1:3" x14ac:dyDescent="0.25">
      <c r="C4" s="19" t="s">
        <v>52</v>
      </c>
    </row>
    <row r="5" spans="1:3" x14ac:dyDescent="0.25">
      <c r="C5" s="19" t="s">
        <v>53</v>
      </c>
    </row>
    <row r="6" spans="1:3" x14ac:dyDescent="0.25">
      <c r="C6" s="19" t="str">
        <f>'[1]3'!$C$6</f>
        <v>муниципального образования на 2025 год</v>
      </c>
    </row>
    <row r="7" spans="1:3" x14ac:dyDescent="0.25">
      <c r="C7" s="19" t="str">
        <f>'[1]3'!$C$7</f>
        <v>и на плановый период 2026 и 2027 годов"</v>
      </c>
    </row>
    <row r="8" spans="1:3" ht="14.25" x14ac:dyDescent="0.25">
      <c r="C8" s="19" t="str">
        <f>'[1]3'!$C$8</f>
        <v xml:space="preserve"> от  25.04.2025 г. № 8</v>
      </c>
    </row>
    <row r="9" spans="1:3" ht="14.25" x14ac:dyDescent="0.25">
      <c r="C9" s="19"/>
    </row>
    <row r="10" spans="1:3" x14ac:dyDescent="0.25">
      <c r="C10" s="1" t="s">
        <v>46</v>
      </c>
    </row>
    <row r="11" spans="1:3" x14ac:dyDescent="0.25">
      <c r="A11" s="18"/>
      <c r="B11" s="18"/>
      <c r="C11" s="18" t="s">
        <v>47</v>
      </c>
    </row>
    <row r="12" spans="1:3" x14ac:dyDescent="0.25">
      <c r="A12" s="18"/>
      <c r="B12" s="18"/>
      <c r="C12" s="18" t="s">
        <v>48</v>
      </c>
    </row>
    <row r="13" spans="1:3" x14ac:dyDescent="0.25">
      <c r="A13" s="19"/>
      <c r="B13" s="19"/>
      <c r="C13" s="19" t="s">
        <v>49</v>
      </c>
    </row>
    <row r="14" spans="1:3" x14ac:dyDescent="0.25">
      <c r="A14" s="19"/>
      <c r="B14" s="19"/>
      <c r="C14" s="19" t="str">
        <f>'[1]3'!$C$14</f>
        <v>муниципального образования на 2025 год</v>
      </c>
    </row>
    <row r="15" spans="1:3" x14ac:dyDescent="0.25">
      <c r="A15" s="19"/>
      <c r="B15" s="19"/>
      <c r="C15" s="19" t="str">
        <f>'[1]3'!$C$15</f>
        <v>и на плановый период 2026 и 2027 годов"</v>
      </c>
    </row>
    <row r="16" spans="1:3" ht="14.25" x14ac:dyDescent="0.25">
      <c r="A16" s="18"/>
      <c r="B16" s="18"/>
      <c r="C16" s="18" t="str">
        <f>'[1]3'!$C$16</f>
        <v xml:space="preserve"> от  24.12.2024 г. № 35</v>
      </c>
    </row>
    <row r="17" spans="1:3" ht="15.75" x14ac:dyDescent="0.25">
      <c r="A17" s="2"/>
    </row>
    <row r="18" spans="1:3" ht="35.65" customHeight="1" x14ac:dyDescent="0.25">
      <c r="A18" s="21" t="s">
        <v>54</v>
      </c>
      <c r="B18" s="21"/>
      <c r="C18" s="21"/>
    </row>
    <row r="19" spans="1:3" x14ac:dyDescent="0.25">
      <c r="A19" s="1"/>
      <c r="C19" s="16" t="s">
        <v>25</v>
      </c>
    </row>
    <row r="20" spans="1:3" x14ac:dyDescent="0.25">
      <c r="A20" s="20" t="s">
        <v>0</v>
      </c>
      <c r="B20" s="20" t="s">
        <v>1</v>
      </c>
      <c r="C20" s="20" t="s">
        <v>2</v>
      </c>
    </row>
    <row r="21" spans="1:3" x14ac:dyDescent="0.25">
      <c r="A21" s="20"/>
      <c r="B21" s="20"/>
      <c r="C21" s="20"/>
    </row>
    <row r="22" spans="1:3" x14ac:dyDescent="0.25">
      <c r="A22" s="3" t="s">
        <v>3</v>
      </c>
      <c r="B22" s="4" t="s">
        <v>4</v>
      </c>
      <c r="C22" s="11">
        <f>C23+C34</f>
        <v>348.29999999999927</v>
      </c>
    </row>
    <row r="23" spans="1:3" ht="31.5" x14ac:dyDescent="0.25">
      <c r="A23" s="5" t="s">
        <v>5</v>
      </c>
      <c r="B23" s="17" t="s">
        <v>26</v>
      </c>
      <c r="C23" s="11">
        <f>C24</f>
        <v>21</v>
      </c>
    </row>
    <row r="24" spans="1:3" ht="30" x14ac:dyDescent="0.25">
      <c r="A24" s="6" t="s">
        <v>37</v>
      </c>
      <c r="B24" s="7" t="s">
        <v>27</v>
      </c>
      <c r="C24" s="12">
        <f>C25</f>
        <v>21</v>
      </c>
    </row>
    <row r="25" spans="1:3" ht="31.5" customHeight="1" x14ac:dyDescent="0.25">
      <c r="A25" s="8" t="s">
        <v>43</v>
      </c>
      <c r="B25" s="9" t="s">
        <v>28</v>
      </c>
      <c r="C25" s="13">
        <v>21</v>
      </c>
    </row>
    <row r="26" spans="1:3" ht="35.25" customHeight="1" x14ac:dyDescent="0.25">
      <c r="A26" s="6" t="s">
        <v>6</v>
      </c>
      <c r="B26" s="7" t="s">
        <v>29</v>
      </c>
      <c r="C26" s="12">
        <v>0</v>
      </c>
    </row>
    <row r="27" spans="1:3" ht="33.75" customHeight="1" x14ac:dyDescent="0.25">
      <c r="A27" s="8" t="s">
        <v>44</v>
      </c>
      <c r="B27" s="9" t="s">
        <v>30</v>
      </c>
      <c r="C27" s="13">
        <v>0</v>
      </c>
    </row>
    <row r="28" spans="1:3" ht="31.5" x14ac:dyDescent="0.25">
      <c r="A28" s="5" t="s">
        <v>38</v>
      </c>
      <c r="B28" s="17" t="s">
        <v>31</v>
      </c>
      <c r="C28" s="14">
        <v>0</v>
      </c>
    </row>
    <row r="29" spans="1:3" ht="32.25" customHeight="1" x14ac:dyDescent="0.25">
      <c r="A29" s="10" t="s">
        <v>39</v>
      </c>
      <c r="B29" s="15" t="s">
        <v>32</v>
      </c>
      <c r="C29" s="13">
        <v>0</v>
      </c>
    </row>
    <row r="30" spans="1:3" ht="45" x14ac:dyDescent="0.25">
      <c r="A30" s="6" t="s">
        <v>40</v>
      </c>
      <c r="B30" s="7" t="s">
        <v>33</v>
      </c>
      <c r="C30" s="12">
        <v>0</v>
      </c>
    </row>
    <row r="31" spans="1:3" ht="45" x14ac:dyDescent="0.25">
      <c r="A31" s="8" t="s">
        <v>45</v>
      </c>
      <c r="B31" s="9" t="s">
        <v>34</v>
      </c>
      <c r="C31" s="13">
        <v>0</v>
      </c>
    </row>
    <row r="32" spans="1:3" ht="50.25" customHeight="1" x14ac:dyDescent="0.25">
      <c r="A32" s="6" t="s">
        <v>41</v>
      </c>
      <c r="B32" s="7" t="s">
        <v>35</v>
      </c>
      <c r="C32" s="12">
        <v>0</v>
      </c>
    </row>
    <row r="33" spans="1:3" ht="45" x14ac:dyDescent="0.25">
      <c r="A33" s="8" t="s">
        <v>42</v>
      </c>
      <c r="B33" s="9" t="s">
        <v>36</v>
      </c>
      <c r="C33" s="13">
        <v>0</v>
      </c>
    </row>
    <row r="34" spans="1:3" ht="31.5" x14ac:dyDescent="0.25">
      <c r="A34" s="5" t="s">
        <v>7</v>
      </c>
      <c r="B34" s="4" t="s">
        <v>8</v>
      </c>
      <c r="C34" s="11">
        <f>C35+C39</f>
        <v>327.29999999999927</v>
      </c>
    </row>
    <row r="35" spans="1:3" ht="20.45" customHeight="1" x14ac:dyDescent="0.25">
      <c r="A35" s="6" t="s">
        <v>9</v>
      </c>
      <c r="B35" s="7" t="s">
        <v>10</v>
      </c>
      <c r="C35" s="12">
        <v>-20047.400000000001</v>
      </c>
    </row>
    <row r="36" spans="1:3" x14ac:dyDescent="0.25">
      <c r="A36" s="8" t="s">
        <v>11</v>
      </c>
      <c r="B36" s="9" t="s">
        <v>12</v>
      </c>
      <c r="C36" s="13">
        <f>C35</f>
        <v>-20047.400000000001</v>
      </c>
    </row>
    <row r="37" spans="1:3" ht="16.7" customHeight="1" x14ac:dyDescent="0.25">
      <c r="A37" s="8" t="s">
        <v>13</v>
      </c>
      <c r="B37" s="9" t="s">
        <v>14</v>
      </c>
      <c r="C37" s="13">
        <f>C36</f>
        <v>-20047.400000000001</v>
      </c>
    </row>
    <row r="38" spans="1:3" ht="30" x14ac:dyDescent="0.25">
      <c r="A38" s="8" t="s">
        <v>15</v>
      </c>
      <c r="B38" s="9" t="s">
        <v>16</v>
      </c>
      <c r="C38" s="13">
        <f>C37</f>
        <v>-20047.400000000001</v>
      </c>
    </row>
    <row r="39" spans="1:3" ht="17.25" customHeight="1" x14ac:dyDescent="0.25">
      <c r="A39" s="6" t="s">
        <v>17</v>
      </c>
      <c r="B39" s="7" t="s">
        <v>18</v>
      </c>
      <c r="C39" s="12">
        <v>20374.7</v>
      </c>
    </row>
    <row r="40" spans="1:3" x14ac:dyDescent="0.25">
      <c r="A40" s="8" t="s">
        <v>19</v>
      </c>
      <c r="B40" s="9" t="s">
        <v>20</v>
      </c>
      <c r="C40" s="13">
        <f>C39</f>
        <v>20374.7</v>
      </c>
    </row>
    <row r="41" spans="1:3" ht="16.7" customHeight="1" x14ac:dyDescent="0.25">
      <c r="A41" s="8" t="s">
        <v>21</v>
      </c>
      <c r="B41" s="9" t="s">
        <v>22</v>
      </c>
      <c r="C41" s="13">
        <f>C40</f>
        <v>20374.7</v>
      </c>
    </row>
    <row r="42" spans="1:3" ht="30" x14ac:dyDescent="0.25">
      <c r="A42" s="8" t="s">
        <v>23</v>
      </c>
      <c r="B42" s="9" t="s">
        <v>24</v>
      </c>
      <c r="C42" s="13">
        <f>C41</f>
        <v>20374.7</v>
      </c>
    </row>
  </sheetData>
  <mergeCells count="4">
    <mergeCell ref="A20:A21"/>
    <mergeCell ref="B20:B21"/>
    <mergeCell ref="C20:C21"/>
    <mergeCell ref="A18:C18"/>
  </mergeCells>
  <pageMargins left="0.70866141732283472" right="0.11811023622047245" top="0.35433070866141736" bottom="0.15748031496062992" header="0.31496062992125984" footer="0.31496062992125984"/>
  <pageSetup paperSize="9" scale="7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2025-04-25T08:46:07Z</dcterms:modified>
</cp:coreProperties>
</file>